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60" yWindow="3520" windowWidth="15480" windowHeight="8860" tabRatio="234" activeTab="0"/>
  </bookViews>
  <sheets>
    <sheet name="Zakat Calculations" sheetId="1" r:id="rId1"/>
  </sheets>
  <definedNames>
    <definedName name="Dua_Request">'Zakat Calculations'!$B$66</definedName>
    <definedName name="_xlnm.Print_Area" localSheetId="0">'Zakat Calculations'!$A$1:$F$117</definedName>
    <definedName name="_xlnm.Print_Titles" localSheetId="0">'Zakat Calculations'!$3:$3</definedName>
    <definedName name="SUMMARY_SHEET">'Zakat Calculations'!$B$74</definedName>
    <definedName name="TOP_OF_PAGE">'Zakat Calculations'!$A$1</definedName>
  </definedNames>
  <calcPr fullCalcOnLoad="1"/>
</workbook>
</file>

<file path=xl/comments1.xml><?xml version="1.0" encoding="utf-8"?>
<comments xmlns="http://schemas.openxmlformats.org/spreadsheetml/2006/main">
  <authors>
    <author>A satisfied Microsoft Office user</author>
    <author>Arif Jameel</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for Fish farming and Poultry Birds is a little bit complicated.  Pls contact your Local Aalim for the right calculations.
</t>
        </r>
      </text>
    </comment>
    <comment ref="B50" authorId="1">
      <text>
        <r>
          <rPr>
            <sz val="8"/>
            <rFont val="Tahoma"/>
            <family val="0"/>
          </rPr>
          <t xml:space="preserve">Again the Mixed Irrigation is a logical conclusion accepted by most Ulema of all Madhabs.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<sst xmlns="http://schemas.openxmlformats.org/spreadsheetml/2006/main" count="142" uniqueCount="140">
  <si>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</si>
  <si>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</si>
  <si>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</si>
  <si>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</si>
  <si>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</si>
  <si>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</si>
  <si>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</si>
  <si>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</si>
  <si>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</si>
  <si>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</si>
  <si>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</si>
  <si>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</si>
  <si>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</si>
  <si>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</si>
  <si>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</si>
  <si>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</si>
  <si>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</si>
  <si>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</si>
  <si>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</si>
  <si>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</si>
  <si>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</si>
  <si>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</si>
  <si>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</si>
  <si>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</si>
  <si>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</si>
  <si>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</si>
  <si>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</si>
  <si>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</si>
  <si>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</si>
  <si>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</si>
  <si>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</si>
  <si>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</si>
  <si>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</si>
  <si>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</si>
  <si>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</si>
  <si>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</si>
  <si>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</si>
  <si>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</si>
  <si>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</si>
  <si>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</si>
  <si>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</si>
  <si>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</si>
  <si>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</si>
  <si>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</si>
  <si>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</si>
  <si>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</si>
  <si>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</si>
  <si>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</si>
  <si>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</si>
  <si>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</si>
  <si>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</si>
  <si>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</si>
  <si>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</si>
  <si>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</si>
  <si>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</si>
  <si>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</si>
  <si>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</si>
  <si>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</si>
  <si>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</si>
  <si>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</si>
  <si>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</si>
  <si>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</si>
  <si>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</si>
  <si>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</si>
  <si>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</si>
  <si>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</si>
  <si>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r>
      <t xml:space="preserve">Yours Brother in Islam,  </t>
    </r>
    <r>
      <rPr>
        <b/>
        <sz val="10"/>
        <rFont val="Arial"/>
        <family val="2"/>
      </rPr>
      <t>Arif Jameel.</t>
    </r>
  </si>
  <si>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</si>
  <si>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</si>
  <si>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</si>
  <si>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</si>
  <si>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</si>
  <si>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</si>
  <si>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</si>
  <si>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</si>
  <si>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</si>
  <si>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</si>
  <si>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</si>
  <si>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</si>
  <si>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</si>
  <si>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</si>
  <si>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</si>
  <si>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</si>
  <si>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</si>
  <si>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</si>
  <si>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</si>
  <si>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</si>
  <si>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</si>
  <si>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</si>
  <si>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</si>
  <si>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</si>
  <si>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</si>
  <si>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</si>
  <si>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</si>
  <si>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</si>
  <si>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</si>
  <si>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</si>
  <si>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</si>
  <si>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</si>
  <si>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</si>
  <si>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</si>
  <si>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</si>
  <si>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</si>
  <si>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</si>
  <si>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</si>
  <si>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</si>
  <si>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</si>
  <si>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</si>
  <si>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family val="0"/>
      </rPr>
      <t xml:space="preserve"> wealth.  Zakat is due from and payable by a person on his wealth (and not his income), which has remained with him/her for one Islamic year.</t>
    </r>
  </si>
  <si>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</si>
  <si>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</si>
  <si>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</si>
  <si>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</si>
  <si>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</si>
  <si>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</si>
  <si>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</si>
  <si>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</si>
  <si>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</si>
  <si>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</si>
  <si>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</si>
  <si>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</si>
  <si>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</si>
  <si>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</si>
  <si>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</si>
  <si>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</si>
  <si>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</si>
  <si>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</si>
  <si>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A lot of brothers have asked me what Madhab do I belong and whether this covers Shias, Barelvis, Jaffris, Bohras and other sects.  All I can say here is that let us rise above all these covert little shells we have built around us. We are Muslims first and if one is sincere, he will rise above all this secterianism, read the Quran himself and get the facts firsthand. The practical life of our Prophet SAS is there to be followed and practiced. And pray to Allah that he show us and keep us on the right path.  Aaameen.</t>
  </si>
  <si>
    <t>(Contentious subject. Refer Notes. Don’t Calculate if you disagree or are uncomfortable.)</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</si>
  <si>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</si>
  <si>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r>
      <t>GENERAL LIABILITIES</t>
    </r>
    <r>
      <rPr>
        <sz val="10"/>
        <color indexed="10"/>
        <rFont val="Arial"/>
        <family val="2"/>
      </rPr>
      <t xml:space="preserve"> -</t>
    </r>
    <r>
      <rPr>
        <sz val="10"/>
        <color indexed="8"/>
        <rFont val="Arial"/>
        <family val="2"/>
      </rPr>
      <t xml:space="preserve"> You need to deduct your direct Payables or Liabilities which have not been deducted earlier - Usage of the loan should have been on  Zakatable Wealth only. HOME &amp; CAR Loans are not to be deducted</t>
    </r>
  </si>
  <si>
    <t>There is considerable contention on whether these are to be considered for valuation.  In my humble opinion if they have a value, then they calculate towards your wealth, and it is on the wealth that Zakat is mandatory.  However please consult with Ulema, before acting on this section. Most Ulema contend that a diamond is a piece of carbon and its value varies, unlike that of gold or silver.</t>
  </si>
  <si>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the scope of this Zakath Calculator. </t>
  </si>
  <si>
    <t>There is no Zakat on Factory Buildings or any kind of machinery, but there is zakat on products produced in the factory (i.e. finished goods value).  Please refer to competent Ulema or a scholar who can shed more light on your specific issues.</t>
  </si>
  <si>
    <t>LOANS taken only for Zakatable-Wealth should be deducted. Cars, Houses, etc are not Zakatable wealth. So any loan/mortgate taken for these purposes are not to be deducted</t>
  </si>
  <si>
    <r>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t>
    </r>
    <r>
      <rPr>
        <u val="single"/>
        <sz val="10"/>
        <rFont val="Arial"/>
        <family val="2"/>
      </rPr>
      <t>ajameel@yahoo.com.</t>
    </r>
    <r>
      <rPr>
        <sz val="10"/>
        <rFont val="Arial"/>
        <family val="2"/>
      </rPr>
      <t xml:space="preserve">  This is also available online at </t>
    </r>
    <r>
      <rPr>
        <u val="single"/>
        <sz val="10"/>
        <rFont val="Arial"/>
        <family val="2"/>
      </rPr>
      <t>http://zakat.110mb.com/</t>
    </r>
    <r>
      <rPr>
        <sz val="10"/>
        <rFont val="Arial"/>
        <family val="2"/>
      </rPr>
      <t xml:space="preserve"> . Please remember me in your supplications and may Allah give us all the rewards of both worlds. Aameen. </t>
    </r>
  </si>
  <si>
    <r>
      <t xml:space="preserve">For those who would like more details you may visit the FAQ section of </t>
    </r>
    <r>
      <rPr>
        <b/>
        <u val="single"/>
        <sz val="10"/>
        <rFont val="Arial"/>
        <family val="2"/>
      </rPr>
      <t>zakat.110mb.com</t>
    </r>
  </si>
  <si>
    <t>Personal Loans/ Debts which are to be paid back</t>
  </si>
  <si>
    <t>Income Tax / Wealth Tax Payable (which is due and already counted towards your wealth)</t>
  </si>
  <si>
    <r>
      <t xml:space="preserve">Zakat Calculator </t>
    </r>
    <r>
      <rPr>
        <b/>
        <sz val="10"/>
        <color indexed="62"/>
        <rFont val="Arial"/>
        <family val="2"/>
      </rPr>
      <t xml:space="preserve"> Ver -2009                http://ymdkart.com/</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</si>
</sst>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KD &quot;#,##0_);\(&quot;KD &quot;#,##0\)"/>
    <numFmt numFmtId="171" formatCode="&quot;KD &quot;#,##0_);[Red]\(&quot;KD &quot;#,##0\)"/>
    <numFmt numFmtId="172" formatCode="&quot;KD &quot;#,##0.00_);\(&quot;KD &quot;#,##0.00\)"/>
    <numFmt numFmtId="173" formatCode="&quot;KD &quot;#,##0.00_);[Red]\(&quot;KD &quot;#,##0.00\)"/>
    <numFmt numFmtId="174" formatCode="_(&quot;KD &quot;* #,##0_);_(&quot;KD &quot;* \(#,##0\);_(&quot;KD &quot;* &quot;-&quot;_);_(@_)"/>
    <numFmt numFmtId="175" formatCode="_(&quot;KD &quot;* #,##0.00_);_(&quot;KD &quot;* \(#,##0.00\);_(&quot;KD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
    <numFmt numFmtId="191" formatCode="#,###.00"/>
    <numFmt numFmtId="192" formatCode="_(* #,##0.000_);_(* \(#,##0.000\);_(* &quot;-&quot;??_);_(@_)"/>
    <numFmt numFmtId="193" formatCode="_(* #,##0.0_);_(* \(#,##0.0\);_(* &quot;-&quot;??_);_(@_)"/>
    <numFmt numFmtId="194" formatCode="_(* #,##0_);_(* \(#,##0\);_(* &quot;-&quot;??_);_(@_)"/>
    <numFmt numFmtId="195" formatCode="#,###.##"/>
    <numFmt numFmtId="196" formatCode="#,###.0"/>
    <numFmt numFmtId="197" formatCode="#,###"/>
  </numFmts>
  <fonts count="59">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0"/>
      <color indexed="10"/>
      <name val="Arial"/>
      <family val="2"/>
    </font>
    <font>
      <sz val="8"/>
      <name val="Tahoma"/>
      <family val="0"/>
    </font>
    <font>
      <sz val="10"/>
      <color indexed="8"/>
      <name val="Arial"/>
      <family val="2"/>
    </font>
    <font>
      <sz val="9"/>
      <name val="Arial"/>
      <family val="2"/>
    </font>
    <font>
      <u val="single"/>
      <sz val="10"/>
      <name val="Arial"/>
      <family val="2"/>
    </font>
    <font>
      <b/>
      <sz val="12"/>
      <color indexed="10"/>
      <name val="Arial"/>
      <family val="2"/>
    </font>
    <font>
      <i/>
      <sz val="10"/>
      <name val="Arial"/>
      <family val="2"/>
    </font>
    <font>
      <u val="single"/>
      <sz val="10"/>
      <color indexed="10"/>
      <name val="Arial"/>
      <family val="2"/>
    </font>
    <font>
      <b/>
      <u val="single"/>
      <sz val="10"/>
      <name val="Arial"/>
      <family val="2"/>
    </font>
    <font>
      <b/>
      <sz val="10"/>
      <color indexed="6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62"/>
      <name val="Arial"/>
      <family val="2"/>
    </font>
    <font>
      <b/>
      <sz val="14"/>
      <color indexed="62"/>
      <name val="Arial"/>
      <family val="2"/>
    </font>
    <font>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4999699890613556"/>
      <name val="Arial"/>
      <family val="2"/>
    </font>
    <font>
      <b/>
      <sz val="10"/>
      <color theme="4" tint="-0.4999699890613556"/>
      <name val="Arial"/>
      <family val="2"/>
    </font>
    <font>
      <sz val="8"/>
      <color theme="4" tint="-0.4999699890613556"/>
      <name val="Arial"/>
      <family val="2"/>
    </font>
    <font>
      <b/>
      <sz val="14"/>
      <color rgb="FF7030A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Alignment="1">
      <alignment/>
    </xf>
    <xf numFmtId="43" fontId="0" fillId="33" borderId="10" xfId="42" applyNumberFormat="1" applyFont="1" applyFill="1" applyBorder="1" applyAlignment="1" applyProtection="1">
      <alignment/>
      <protection locked="0"/>
    </xf>
    <xf numFmtId="43" fontId="0" fillId="33" borderId="10" xfId="42" applyNumberFormat="1" applyFont="1" applyFill="1" applyBorder="1" applyAlignment="1" applyProtection="1">
      <alignment horizontal="right"/>
      <protection locked="0"/>
    </xf>
    <xf numFmtId="43" fontId="0" fillId="33" borderId="11" xfId="42" applyNumberFormat="1" applyFont="1" applyFill="1" applyBorder="1" applyAlignment="1" applyProtection="1">
      <alignment/>
      <protection locked="0"/>
    </xf>
    <xf numFmtId="43" fontId="0" fillId="33" borderId="11" xfId="42" applyNumberFormat="1" applyFont="1" applyFill="1" applyBorder="1" applyAlignment="1" applyProtection="1">
      <alignment horizontal="right"/>
      <protection locked="0"/>
    </xf>
    <xf numFmtId="0" fontId="0" fillId="0" borderId="0" xfId="0" applyAlignment="1">
      <alignment wrapText="1"/>
    </xf>
    <xf numFmtId="0" fontId="0" fillId="34" borderId="0" xfId="0" applyFill="1" applyAlignment="1" applyProtection="1">
      <alignment/>
      <protection/>
    </xf>
    <xf numFmtId="0" fontId="0" fillId="34" borderId="0" xfId="0" applyFill="1" applyAlignment="1" applyProtection="1">
      <alignment horizontal="center" vertical="center"/>
      <protection/>
    </xf>
    <xf numFmtId="0" fontId="0" fillId="34" borderId="0" xfId="0" applyFill="1" applyAlignment="1" applyProtection="1">
      <alignment wrapText="1"/>
      <protection/>
    </xf>
    <xf numFmtId="191" fontId="0" fillId="34" borderId="0" xfId="0" applyNumberFormat="1" applyFill="1" applyAlignment="1" applyProtection="1">
      <alignment horizontal="right"/>
      <protection/>
    </xf>
    <xf numFmtId="43" fontId="4" fillId="34" borderId="0" xfId="0" applyNumberFormat="1" applyFont="1" applyFill="1" applyAlignment="1" applyProtection="1">
      <alignment/>
      <protection/>
    </xf>
    <xf numFmtId="0" fontId="0" fillId="34" borderId="0" xfId="0" applyNumberFormat="1" applyFill="1" applyAlignment="1" applyProtection="1">
      <alignment/>
      <protection/>
    </xf>
    <xf numFmtId="191" fontId="4" fillId="34" borderId="0" xfId="0" applyNumberFormat="1" applyFont="1" applyFill="1" applyAlignment="1" applyProtection="1">
      <alignment/>
      <protection/>
    </xf>
    <xf numFmtId="0" fontId="3" fillId="34" borderId="0" xfId="0" applyFont="1" applyFill="1" applyAlignment="1" applyProtection="1">
      <alignment/>
      <protection/>
    </xf>
    <xf numFmtId="191" fontId="3" fillId="34" borderId="0" xfId="0" applyNumberFormat="1" applyFont="1" applyFill="1" applyAlignment="1" applyProtection="1">
      <alignment horizontal="right"/>
      <protection/>
    </xf>
    <xf numFmtId="0" fontId="4" fillId="34" borderId="0" xfId="0" applyFont="1" applyFill="1" applyAlignment="1" applyProtection="1">
      <alignment/>
      <protection/>
    </xf>
    <xf numFmtId="191" fontId="4" fillId="34" borderId="0" xfId="0" applyNumberFormat="1" applyFont="1" applyFill="1" applyAlignment="1" applyProtection="1">
      <alignment horizontal="right"/>
      <protection/>
    </xf>
    <xf numFmtId="191" fontId="7" fillId="34" borderId="0" xfId="0" applyNumberFormat="1" applyFont="1" applyFill="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protection/>
    </xf>
    <xf numFmtId="191" fontId="7" fillId="34" borderId="0" xfId="0" applyNumberFormat="1" applyFont="1" applyFill="1" applyAlignment="1" applyProtection="1">
      <alignment horizontal="right"/>
      <protection/>
    </xf>
    <xf numFmtId="0" fontId="6" fillId="34" borderId="12" xfId="0" applyFont="1" applyFill="1" applyBorder="1" applyAlignment="1" applyProtection="1">
      <alignment horizontal="center" vertical="center"/>
      <protection/>
    </xf>
    <xf numFmtId="0" fontId="6" fillId="34" borderId="12" xfId="0" applyFont="1" applyFill="1" applyBorder="1" applyAlignment="1" applyProtection="1">
      <alignment/>
      <protection/>
    </xf>
    <xf numFmtId="191" fontId="6" fillId="34" borderId="12" xfId="0" applyNumberFormat="1" applyFont="1" applyFill="1" applyBorder="1" applyAlignment="1" applyProtection="1">
      <alignment horizontal="right"/>
      <protection/>
    </xf>
    <xf numFmtId="0" fontId="5" fillId="34" borderId="0" xfId="0" applyFont="1" applyFill="1" applyAlignment="1" applyProtection="1">
      <alignment/>
      <protection/>
    </xf>
    <xf numFmtId="0" fontId="0" fillId="34" borderId="0" xfId="0" applyFill="1" applyAlignment="1" applyProtection="1">
      <alignment horizontal="right"/>
      <protection/>
    </xf>
    <xf numFmtId="0" fontId="0" fillId="34" borderId="0" xfId="0" applyFill="1" applyAlignment="1" applyProtection="1">
      <alignment wrapText="1"/>
      <protection locked="0"/>
    </xf>
    <xf numFmtId="0" fontId="3" fillId="34" borderId="0" xfId="0" applyFont="1" applyFill="1" applyAlignment="1" applyProtection="1">
      <alignment wrapText="1"/>
      <protection locked="0"/>
    </xf>
    <xf numFmtId="0" fontId="4" fillId="34" borderId="0" xfId="0" applyFont="1" applyFill="1" applyAlignment="1" applyProtection="1">
      <alignment wrapText="1"/>
      <protection locked="0"/>
    </xf>
    <xf numFmtId="0" fontId="0" fillId="34" borderId="0" xfId="0" applyFill="1" applyAlignment="1" applyProtection="1">
      <alignment/>
      <protection locked="0"/>
    </xf>
    <xf numFmtId="0" fontId="0" fillId="34" borderId="0" xfId="0" applyFill="1" applyAlignment="1" applyProtection="1">
      <alignment vertical="center" wrapText="1"/>
      <protection locked="0"/>
    </xf>
    <xf numFmtId="0" fontId="0" fillId="0" borderId="0" xfId="0" applyFont="1" applyAlignment="1">
      <alignment wrapText="1"/>
    </xf>
    <xf numFmtId="0" fontId="10" fillId="34" borderId="0" xfId="0" applyFont="1" applyFill="1" applyAlignment="1" applyProtection="1">
      <alignment horizontal="center" vertical="top"/>
      <protection/>
    </xf>
    <xf numFmtId="43" fontId="3" fillId="33" borderId="10" xfId="42" applyNumberFormat="1" applyFont="1" applyFill="1" applyBorder="1" applyAlignment="1" applyProtection="1">
      <alignment/>
      <protection locked="0"/>
    </xf>
    <xf numFmtId="0" fontId="10" fillId="34" borderId="0" xfId="0" applyFont="1" applyFill="1" applyAlignment="1" applyProtection="1">
      <alignment horizontal="center"/>
      <protection/>
    </xf>
    <xf numFmtId="0" fontId="3" fillId="34" borderId="0" xfId="0" applyFont="1" applyFill="1" applyAlignment="1" applyProtection="1">
      <alignment horizontal="center"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vertical="center" wrapText="1"/>
      <protection/>
    </xf>
    <xf numFmtId="0" fontId="0" fillId="34" borderId="12" xfId="0" applyFill="1" applyBorder="1" applyAlignment="1" applyProtection="1">
      <alignment horizontal="right" vertical="center" wrapText="1"/>
      <protection/>
    </xf>
    <xf numFmtId="0" fontId="4" fillId="34" borderId="12" xfId="0" applyFont="1" applyFill="1" applyBorder="1" applyAlignment="1" applyProtection="1">
      <alignment horizontal="right" vertical="center" wrapText="1"/>
      <protection/>
    </xf>
    <xf numFmtId="0" fontId="7" fillId="34" borderId="0" xfId="0" applyFont="1" applyFill="1" applyAlignment="1" applyProtection="1">
      <alignment wrapText="1"/>
      <protection/>
    </xf>
    <xf numFmtId="0" fontId="6" fillId="34" borderId="12" xfId="0" applyFont="1" applyFill="1" applyBorder="1" applyAlignment="1" applyProtection="1">
      <alignment wrapText="1"/>
      <protection/>
    </xf>
    <xf numFmtId="195" fontId="0" fillId="34" borderId="0" xfId="0" applyNumberFormat="1" applyFill="1" applyAlignment="1" applyProtection="1">
      <alignment horizontal="right"/>
      <protection/>
    </xf>
    <xf numFmtId="195" fontId="4" fillId="35" borderId="12" xfId="0" applyNumberFormat="1" applyFont="1" applyFill="1" applyBorder="1" applyAlignment="1" applyProtection="1">
      <alignment/>
      <protection/>
    </xf>
    <xf numFmtId="195" fontId="4" fillId="34" borderId="12" xfId="0" applyNumberFormat="1" applyFont="1" applyFill="1" applyBorder="1" applyAlignment="1" applyProtection="1">
      <alignment horizontal="right"/>
      <protection/>
    </xf>
    <xf numFmtId="0" fontId="0" fillId="34" borderId="0" xfId="0" applyFill="1" applyAlignment="1" applyProtection="1">
      <alignment horizontal="center"/>
      <protection/>
    </xf>
    <xf numFmtId="195" fontId="7" fillId="34" borderId="12" xfId="0" applyNumberFormat="1" applyFont="1" applyFill="1" applyBorder="1" applyAlignment="1" applyProtection="1">
      <alignment horizontal="right"/>
      <protection/>
    </xf>
    <xf numFmtId="195" fontId="7" fillId="34" borderId="0" xfId="0" applyNumberFormat="1" applyFont="1" applyFill="1" applyAlignment="1" applyProtection="1">
      <alignment/>
      <protection/>
    </xf>
    <xf numFmtId="197" fontId="6" fillId="34" borderId="12" xfId="0" applyNumberFormat="1" applyFont="1" applyFill="1" applyBorder="1" applyAlignment="1" applyProtection="1">
      <alignment/>
      <protection/>
    </xf>
    <xf numFmtId="0" fontId="10" fillId="34" borderId="0" xfId="0" applyFont="1" applyFill="1" applyAlignment="1" applyProtection="1">
      <alignment horizontal="center" vertical="center"/>
      <protection/>
    </xf>
    <xf numFmtId="0" fontId="0" fillId="0" borderId="0" xfId="0" applyAlignment="1">
      <alignment horizontal="left" wrapText="1"/>
    </xf>
    <xf numFmtId="0" fontId="4" fillId="36" borderId="12" xfId="0" applyFont="1" applyFill="1" applyBorder="1" applyAlignment="1" applyProtection="1">
      <alignment horizontal="left" vertical="center"/>
      <protection/>
    </xf>
    <xf numFmtId="0" fontId="4" fillId="36" borderId="12" xfId="0" applyFont="1" applyFill="1" applyBorder="1" applyAlignment="1" applyProtection="1">
      <alignment horizontal="left" wrapText="1"/>
      <protection/>
    </xf>
    <xf numFmtId="0" fontId="4" fillId="36" borderId="12" xfId="0" applyFont="1" applyFill="1" applyBorder="1" applyAlignment="1" applyProtection="1">
      <alignment horizontal="left"/>
      <protection/>
    </xf>
    <xf numFmtId="191" fontId="4" fillId="36" borderId="12" xfId="0" applyNumberFormat="1" applyFont="1" applyFill="1" applyBorder="1" applyAlignment="1" applyProtection="1">
      <alignment horizontal="right"/>
      <protection/>
    </xf>
    <xf numFmtId="0" fontId="3" fillId="34" borderId="0" xfId="0" applyFont="1" applyFill="1" applyAlignment="1" applyProtection="1">
      <alignment/>
      <protection locked="0"/>
    </xf>
    <xf numFmtId="0" fontId="1" fillId="34" borderId="0" xfId="53" applyFill="1" applyAlignment="1" applyProtection="1">
      <alignment/>
      <protection/>
    </xf>
    <xf numFmtId="0" fontId="1" fillId="34" borderId="0" xfId="53" applyFill="1" applyAlignment="1" applyProtection="1">
      <alignment wrapText="1"/>
      <protection/>
    </xf>
    <xf numFmtId="191" fontId="1" fillId="34" borderId="0" xfId="53" applyNumberFormat="1" applyFill="1" applyAlignment="1" applyProtection="1">
      <alignment horizontal="right"/>
      <protection/>
    </xf>
    <xf numFmtId="191" fontId="1" fillId="34" borderId="0" xfId="53" applyNumberFormat="1" applyFill="1" applyAlignment="1" applyProtection="1">
      <alignment/>
      <protection/>
    </xf>
    <xf numFmtId="0" fontId="1" fillId="34" borderId="0" xfId="53" applyFill="1" applyAlignment="1" applyProtection="1">
      <alignment horizontal="center" vertical="center"/>
      <protection/>
    </xf>
    <xf numFmtId="0" fontId="54" fillId="34" borderId="0" xfId="0" applyFont="1" applyFill="1" applyAlignment="1" applyProtection="1">
      <alignment/>
      <protection locked="0"/>
    </xf>
    <xf numFmtId="0" fontId="55" fillId="4" borderId="13" xfId="0" applyFont="1" applyFill="1" applyBorder="1" applyAlignment="1" applyProtection="1">
      <alignment horizontal="center" vertical="center"/>
      <protection/>
    </xf>
    <xf numFmtId="0" fontId="55" fillId="4" borderId="13" xfId="0" applyFont="1" applyFill="1" applyBorder="1" applyAlignment="1" applyProtection="1">
      <alignment vertical="center" wrapText="1"/>
      <protection/>
    </xf>
    <xf numFmtId="0" fontId="54" fillId="4" borderId="13" xfId="0" applyNumberFormat="1" applyFont="1" applyFill="1" applyBorder="1" applyAlignment="1" applyProtection="1">
      <alignment/>
      <protection/>
    </xf>
    <xf numFmtId="0" fontId="54" fillId="4" borderId="13" xfId="0" applyFont="1" applyFill="1" applyBorder="1" applyAlignment="1" applyProtection="1">
      <alignment horizontal="right"/>
      <protection/>
    </xf>
    <xf numFmtId="0" fontId="55" fillId="4" borderId="13" xfId="0" applyFont="1" applyFill="1" applyBorder="1" applyAlignment="1" applyProtection="1">
      <alignment/>
      <protection/>
    </xf>
    <xf numFmtId="0" fontId="56" fillId="4" borderId="13" xfId="0" applyNumberFormat="1" applyFont="1" applyFill="1" applyBorder="1" applyAlignment="1" applyProtection="1">
      <alignment/>
      <protection/>
    </xf>
    <xf numFmtId="0" fontId="7" fillId="4" borderId="12" xfId="0" applyFont="1" applyFill="1" applyBorder="1" applyAlignment="1" applyProtection="1">
      <alignment horizontal="center" vertical="center"/>
      <protection/>
    </xf>
    <xf numFmtId="191" fontId="3" fillId="4" borderId="12" xfId="0" applyNumberFormat="1" applyFont="1" applyFill="1" applyBorder="1" applyAlignment="1" applyProtection="1">
      <alignment horizontal="right"/>
      <protection/>
    </xf>
    <xf numFmtId="191" fontId="7" fillId="4" borderId="12" xfId="0" applyNumberFormat="1" applyFont="1" applyFill="1" applyBorder="1" applyAlignment="1" applyProtection="1">
      <alignment/>
      <protection/>
    </xf>
    <xf numFmtId="0" fontId="3" fillId="0" borderId="0" xfId="0" applyFont="1" applyAlignment="1">
      <alignment horizontal="center" wrapText="1"/>
    </xf>
    <xf numFmtId="0" fontId="0" fillId="0" borderId="0" xfId="0" applyAlignment="1">
      <alignment horizontal="left" wrapText="1"/>
    </xf>
    <xf numFmtId="0" fontId="12" fillId="37" borderId="12" xfId="0" applyFont="1" applyFill="1" applyBorder="1" applyAlignment="1">
      <alignment wrapText="1"/>
    </xf>
    <xf numFmtId="0" fontId="13" fillId="0" borderId="0" xfId="0" applyFont="1" applyAlignment="1">
      <alignment horizontal="left"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vertical="top" wrapText="1"/>
    </xf>
    <xf numFmtId="0" fontId="0" fillId="0" borderId="0" xfId="0" applyFont="1" applyAlignment="1">
      <alignment wrapText="1"/>
    </xf>
    <xf numFmtId="0" fontId="57" fillId="34" borderId="0" xfId="0" applyFont="1" applyFill="1" applyAlignment="1" applyProtection="1">
      <alignment horizontal="center" vertical="center"/>
      <protection/>
    </xf>
    <xf numFmtId="0" fontId="14" fillId="34" borderId="14" xfId="53" applyFont="1" applyFill="1" applyBorder="1" applyAlignment="1" applyProtection="1">
      <alignment horizontal="center" vertical="center"/>
      <protection/>
    </xf>
    <xf numFmtId="0" fontId="0" fillId="34" borderId="0" xfId="0" applyFill="1" applyAlignment="1" applyProtection="1">
      <alignment horizontal="left" wrapText="1"/>
      <protection locked="0"/>
    </xf>
    <xf numFmtId="0" fontId="3" fillId="34" borderId="0" xfId="0" applyFont="1" applyFill="1" applyAlignment="1" applyProtection="1">
      <alignment horizontal="left" wrapText="1"/>
      <protection locked="0"/>
    </xf>
    <xf numFmtId="0" fontId="0" fillId="34" borderId="15" xfId="0" applyFill="1" applyBorder="1" applyAlignment="1" applyProtection="1">
      <alignment horizontal="left" wrapText="1"/>
      <protection locked="0"/>
    </xf>
    <xf numFmtId="0" fontId="0" fillId="34" borderId="14" xfId="0" applyFill="1" applyBorder="1" applyAlignment="1" applyProtection="1">
      <alignment horizontal="left" wrapText="1"/>
      <protection locked="0"/>
    </xf>
    <xf numFmtId="0" fontId="7" fillId="4" borderId="12"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29"/>
  <sheetViews>
    <sheetView tabSelected="1" view="pageBreakPreview" zoomScaleSheetLayoutView="100" zoomScalePageLayoutView="0" workbookViewId="0" topLeftCell="A19">
      <selection activeCell="A1" sqref="A1:F1"/>
    </sheetView>
  </sheetViews>
  <sheetFormatPr defaultColWidth="9.140625" defaultRowHeight="12.75"/>
  <cols>
    <col min="1" max="1" width="4.00390625" style="7" customWidth="1"/>
    <col min="2" max="2" width="40.28125" style="8" customWidth="1"/>
    <col min="3" max="3" width="13.00390625" style="6" customWidth="1"/>
    <col min="4" max="4" width="10.8515625" style="25" customWidth="1"/>
    <col min="5" max="5" width="13.00390625" style="25" customWidth="1"/>
    <col min="6" max="6" width="14.28125" style="18" customWidth="1"/>
    <col min="7" max="16384" width="9.140625" style="6" customWidth="1"/>
  </cols>
  <sheetData>
    <row r="1" spans="1:6" s="29" customFormat="1" ht="20.25" customHeight="1">
      <c r="A1" s="81" t="s">
        <v>139</v>
      </c>
      <c r="B1" s="81"/>
      <c r="C1" s="81"/>
      <c r="D1" s="81"/>
      <c r="E1" s="81"/>
      <c r="F1" s="81"/>
    </row>
    <row r="2" spans="1:6" s="55" customFormat="1" ht="12.75">
      <c r="A2" s="82" t="s">
        <v>123</v>
      </c>
      <c r="B2" s="82"/>
      <c r="C2" s="82"/>
      <c r="D2" s="82"/>
      <c r="E2" s="82"/>
      <c r="F2" s="82"/>
    </row>
    <row r="3" spans="1:6" s="30" customFormat="1" ht="26.25" thickBot="1">
      <c r="A3" s="36"/>
      <c r="B3" s="37"/>
      <c r="C3" s="38" t="s">
        <v>126</v>
      </c>
      <c r="D3" s="38" t="s">
        <v>0</v>
      </c>
      <c r="E3" s="38" t="s">
        <v>1</v>
      </c>
      <c r="F3" s="39" t="s">
        <v>2</v>
      </c>
    </row>
    <row r="4" spans="1:6" s="61" customFormat="1" ht="13.5" thickBot="1">
      <c r="A4" s="62">
        <v>1</v>
      </c>
      <c r="B4" s="63" t="s">
        <v>68</v>
      </c>
      <c r="C4" s="64"/>
      <c r="D4" s="65"/>
      <c r="E4" s="65"/>
      <c r="F4" s="66"/>
    </row>
    <row r="5" spans="1:6" ht="12.75">
      <c r="A5" s="32" t="s">
        <v>104</v>
      </c>
      <c r="B5" s="26" t="s">
        <v>3</v>
      </c>
      <c r="C5" s="1"/>
      <c r="D5" s="2"/>
      <c r="E5" s="42">
        <f>C5*D5</f>
        <v>0</v>
      </c>
      <c r="F5" s="10">
        <f>E5*2.5%</f>
        <v>0</v>
      </c>
    </row>
    <row r="6" spans="1:6" ht="12.75">
      <c r="A6" s="32" t="s">
        <v>105</v>
      </c>
      <c r="B6" s="26" t="s">
        <v>4</v>
      </c>
      <c r="C6" s="1"/>
      <c r="D6" s="2"/>
      <c r="E6" s="42">
        <f>C6*D6</f>
        <v>0</v>
      </c>
      <c r="F6" s="10">
        <f>E6*2.5%</f>
        <v>0</v>
      </c>
    </row>
    <row r="7" spans="1:6" ht="12.75">
      <c r="A7" s="32" t="s">
        <v>106</v>
      </c>
      <c r="B7" s="26" t="s">
        <v>5</v>
      </c>
      <c r="C7" s="3"/>
      <c r="D7" s="4"/>
      <c r="E7" s="42">
        <f>C7*D7</f>
        <v>0</v>
      </c>
      <c r="F7" s="10">
        <f>E7*2.5%</f>
        <v>0</v>
      </c>
    </row>
    <row r="8" spans="1:6" ht="25.5">
      <c r="A8" s="32" t="s">
        <v>107</v>
      </c>
      <c r="B8" s="26" t="s">
        <v>6</v>
      </c>
      <c r="C8" s="11"/>
      <c r="D8" s="9"/>
      <c r="E8" s="1"/>
      <c r="F8" s="10">
        <f>E8*2.5%</f>
        <v>0</v>
      </c>
    </row>
    <row r="9" spans="2:6" ht="13.5" thickBot="1">
      <c r="B9" s="26"/>
      <c r="C9" s="11"/>
      <c r="D9" s="9"/>
      <c r="E9" s="9"/>
      <c r="F9" s="12"/>
    </row>
    <row r="10" spans="1:6" ht="13.5" thickBot="1">
      <c r="A10" s="62">
        <v>2</v>
      </c>
      <c r="B10" s="63" t="s">
        <v>69</v>
      </c>
      <c r="C10" s="67" t="s">
        <v>128</v>
      </c>
      <c r="D10" s="65"/>
      <c r="E10" s="65"/>
      <c r="F10" s="66"/>
    </row>
    <row r="11" spans="2:6" ht="43.5" customHeight="1">
      <c r="B11" s="26" t="s">
        <v>7</v>
      </c>
      <c r="C11" s="11"/>
      <c r="D11" s="9"/>
      <c r="E11" s="1"/>
      <c r="F11" s="10">
        <f>E11*2.5%</f>
        <v>0</v>
      </c>
    </row>
    <row r="12" spans="2:6" ht="13.5" thickBot="1">
      <c r="B12" s="26"/>
      <c r="C12" s="11"/>
      <c r="D12" s="9"/>
      <c r="E12" s="9"/>
      <c r="F12" s="12"/>
    </row>
    <row r="13" spans="1:6" ht="13.5" thickBot="1">
      <c r="A13" s="62">
        <v>3</v>
      </c>
      <c r="B13" s="63" t="s">
        <v>70</v>
      </c>
      <c r="C13" s="64"/>
      <c r="D13" s="65"/>
      <c r="E13" s="65"/>
      <c r="F13" s="66"/>
    </row>
    <row r="14" spans="2:6" ht="51">
      <c r="B14" s="26" t="s">
        <v>8</v>
      </c>
      <c r="C14" s="1"/>
      <c r="D14" s="1"/>
      <c r="E14" s="10">
        <f>C14*D14</f>
        <v>0</v>
      </c>
      <c r="F14" s="10">
        <f>E14*2.5%</f>
        <v>0</v>
      </c>
    </row>
    <row r="15" spans="2:6" ht="13.5" thickBot="1">
      <c r="B15" s="26"/>
      <c r="C15" s="11"/>
      <c r="D15" s="9"/>
      <c r="E15" s="9"/>
      <c r="F15" s="12"/>
    </row>
    <row r="16" spans="1:6" ht="26.25" thickBot="1">
      <c r="A16" s="62">
        <v>4</v>
      </c>
      <c r="B16" s="63" t="s">
        <v>71</v>
      </c>
      <c r="C16" s="64"/>
      <c r="D16" s="65"/>
      <c r="E16" s="65" t="s">
        <v>9</v>
      </c>
      <c r="F16" s="66"/>
    </row>
    <row r="17" spans="1:6" ht="12.75">
      <c r="A17" s="32" t="s">
        <v>100</v>
      </c>
      <c r="B17" s="26" t="s">
        <v>10</v>
      </c>
      <c r="C17" s="11"/>
      <c r="D17" s="9"/>
      <c r="E17" s="1"/>
      <c r="F17" s="10">
        <f>E17*2.5%</f>
        <v>0</v>
      </c>
    </row>
    <row r="18" spans="1:6" ht="12.75">
      <c r="A18" s="32" t="s">
        <v>101</v>
      </c>
      <c r="B18" s="26" t="s">
        <v>11</v>
      </c>
      <c r="C18" s="11"/>
      <c r="D18" s="9"/>
      <c r="E18" s="1"/>
      <c r="F18" s="10">
        <f>E18*2.5%</f>
        <v>0</v>
      </c>
    </row>
    <row r="19" spans="1:6" ht="12.75">
      <c r="A19" s="32" t="s">
        <v>102</v>
      </c>
      <c r="B19" s="26" t="s">
        <v>12</v>
      </c>
      <c r="C19" s="11"/>
      <c r="D19" s="9"/>
      <c r="E19" s="1"/>
      <c r="F19" s="10">
        <f>E19*2.5%</f>
        <v>0</v>
      </c>
    </row>
    <row r="20" spans="1:6" ht="12.75">
      <c r="A20" s="32" t="s">
        <v>103</v>
      </c>
      <c r="B20" s="26" t="s">
        <v>13</v>
      </c>
      <c r="C20" s="11"/>
      <c r="D20" s="9"/>
      <c r="E20" s="1"/>
      <c r="F20" s="10">
        <f>E20*2.5%</f>
        <v>0</v>
      </c>
    </row>
    <row r="21" spans="2:6" ht="13.5" thickBot="1">
      <c r="B21" s="26"/>
      <c r="C21" s="11"/>
      <c r="D21" s="9"/>
      <c r="E21" s="9"/>
      <c r="F21" s="12"/>
    </row>
    <row r="22" spans="1:6" ht="26.25" thickBot="1">
      <c r="A22" s="62">
        <v>5</v>
      </c>
      <c r="B22" s="63" t="s">
        <v>72</v>
      </c>
      <c r="C22" s="64"/>
      <c r="D22" s="65"/>
      <c r="E22" s="65" t="s">
        <v>9</v>
      </c>
      <c r="F22" s="66"/>
    </row>
    <row r="23" spans="1:6" ht="25.5">
      <c r="A23" s="32" t="s">
        <v>93</v>
      </c>
      <c r="B23" s="26" t="s">
        <v>14</v>
      </c>
      <c r="C23" s="11"/>
      <c r="D23" s="9"/>
      <c r="E23" s="1"/>
      <c r="F23" s="10">
        <f>E23*2.5%</f>
        <v>0</v>
      </c>
    </row>
    <row r="24" spans="1:6" ht="12.75">
      <c r="A24" s="32" t="s">
        <v>94</v>
      </c>
      <c r="B24" s="26" t="s">
        <v>15</v>
      </c>
      <c r="C24" s="11"/>
      <c r="D24" s="9"/>
      <c r="E24" s="1"/>
      <c r="F24" s="10">
        <f aca="true" t="shared" si="0" ref="F24:F30">E24*2.5%</f>
        <v>0</v>
      </c>
    </row>
    <row r="25" spans="1:6" ht="12.75">
      <c r="A25" s="32" t="s">
        <v>95</v>
      </c>
      <c r="B25" s="26" t="s">
        <v>16</v>
      </c>
      <c r="C25" s="11"/>
      <c r="D25" s="9"/>
      <c r="E25" s="1"/>
      <c r="F25" s="10">
        <f t="shared" si="0"/>
        <v>0</v>
      </c>
    </row>
    <row r="26" spans="1:6" ht="25.5">
      <c r="A26" s="34" t="s">
        <v>96</v>
      </c>
      <c r="B26" s="26" t="s">
        <v>17</v>
      </c>
      <c r="C26" s="11"/>
      <c r="D26" s="9"/>
      <c r="E26" s="1"/>
      <c r="F26" s="10">
        <f t="shared" si="0"/>
        <v>0</v>
      </c>
    </row>
    <row r="27" spans="1:6" ht="38.25">
      <c r="A27" s="32" t="s">
        <v>97</v>
      </c>
      <c r="B27" s="26" t="s">
        <v>18</v>
      </c>
      <c r="D27" s="9"/>
      <c r="E27" s="1"/>
      <c r="F27" s="10">
        <f t="shared" si="0"/>
        <v>0</v>
      </c>
    </row>
    <row r="28" spans="1:6" ht="12.75">
      <c r="A28" s="32" t="s">
        <v>98</v>
      </c>
      <c r="B28" s="26" t="s">
        <v>19</v>
      </c>
      <c r="D28" s="9"/>
      <c r="E28" s="1"/>
      <c r="F28" s="10">
        <f t="shared" si="0"/>
        <v>0</v>
      </c>
    </row>
    <row r="29" spans="1:6" ht="12.75">
      <c r="A29" s="32" t="s">
        <v>99</v>
      </c>
      <c r="B29" s="26" t="s">
        <v>20</v>
      </c>
      <c r="D29" s="9"/>
      <c r="E29" s="1"/>
      <c r="F29" s="10">
        <f t="shared" si="0"/>
        <v>0</v>
      </c>
    </row>
    <row r="30" spans="1:6" ht="12.75">
      <c r="A30" s="32" t="s">
        <v>98</v>
      </c>
      <c r="B30" s="26" t="s">
        <v>21</v>
      </c>
      <c r="D30" s="9"/>
      <c r="E30" s="1"/>
      <c r="F30" s="10">
        <f t="shared" si="0"/>
        <v>0</v>
      </c>
    </row>
    <row r="31" spans="2:6" ht="13.5" thickBot="1">
      <c r="B31" s="26"/>
      <c r="D31" s="9"/>
      <c r="E31" s="9"/>
      <c r="F31" s="12"/>
    </row>
    <row r="32" spans="1:6" ht="26.25" thickBot="1">
      <c r="A32" s="62">
        <v>6</v>
      </c>
      <c r="B32" s="63" t="s">
        <v>73</v>
      </c>
      <c r="C32" s="64"/>
      <c r="D32" s="65"/>
      <c r="E32" s="65" t="s">
        <v>22</v>
      </c>
      <c r="F32" s="66"/>
    </row>
    <row r="33" spans="1:6" ht="25.5" customHeight="1">
      <c r="A33" s="32" t="s">
        <v>91</v>
      </c>
      <c r="B33" s="85" t="s">
        <v>23</v>
      </c>
      <c r="C33" s="85"/>
      <c r="D33" s="9"/>
      <c r="E33" s="1"/>
      <c r="F33" s="10">
        <f>E33*2.5%</f>
        <v>0</v>
      </c>
    </row>
    <row r="34" spans="1:6" ht="25.5" customHeight="1" thickBot="1">
      <c r="A34" s="32" t="s">
        <v>92</v>
      </c>
      <c r="B34" s="86" t="s">
        <v>76</v>
      </c>
      <c r="C34" s="86"/>
      <c r="D34" s="9"/>
      <c r="E34" s="1"/>
      <c r="F34" s="10">
        <f>E34*2.5%</f>
        <v>0</v>
      </c>
    </row>
    <row r="35" spans="1:6" ht="13.5" thickBot="1">
      <c r="A35" s="62">
        <v>7</v>
      </c>
      <c r="B35" s="63" t="s">
        <v>114</v>
      </c>
      <c r="C35" s="64" t="s">
        <v>113</v>
      </c>
      <c r="D35" s="65"/>
      <c r="E35" s="65"/>
      <c r="F35" s="66"/>
    </row>
    <row r="36" spans="1:6" ht="12.75">
      <c r="A36" s="32" t="s">
        <v>86</v>
      </c>
      <c r="B36" s="26" t="s">
        <v>24</v>
      </c>
      <c r="D36" s="9"/>
      <c r="E36" s="1"/>
      <c r="F36" s="12"/>
    </row>
    <row r="37" spans="1:6" ht="12.75">
      <c r="A37" s="32" t="s">
        <v>87</v>
      </c>
      <c r="B37" s="26" t="s">
        <v>25</v>
      </c>
      <c r="D37" s="9"/>
      <c r="E37" s="1"/>
      <c r="F37" s="12"/>
    </row>
    <row r="38" spans="1:6" ht="12.75">
      <c r="A38" s="32" t="s">
        <v>88</v>
      </c>
      <c r="B38" s="26" t="s">
        <v>26</v>
      </c>
      <c r="D38" s="9"/>
      <c r="E38" s="1"/>
      <c r="F38" s="12"/>
    </row>
    <row r="39" spans="1:6" ht="38.25">
      <c r="A39" s="32" t="s">
        <v>89</v>
      </c>
      <c r="B39" s="27" t="s">
        <v>27</v>
      </c>
      <c r="C39" s="13"/>
      <c r="D39" s="14"/>
      <c r="E39" s="33"/>
      <c r="F39" s="12"/>
    </row>
    <row r="40" spans="1:6" ht="12.75">
      <c r="A40" s="32" t="s">
        <v>90</v>
      </c>
      <c r="B40" s="27" t="s">
        <v>28</v>
      </c>
      <c r="C40" s="13"/>
      <c r="D40" s="14"/>
      <c r="E40" s="33"/>
      <c r="F40" s="12"/>
    </row>
    <row r="41" spans="2:6" ht="25.5" customHeight="1" thickBot="1">
      <c r="B41" s="28" t="s">
        <v>115</v>
      </c>
      <c r="C41" s="15"/>
      <c r="D41" s="16"/>
      <c r="E41" s="43">
        <f>SUM(E36:E38)-E39-E40</f>
        <v>0</v>
      </c>
      <c r="F41" s="10">
        <f>E41*2.5%</f>
        <v>0</v>
      </c>
    </row>
    <row r="42" spans="2:6" ht="12.75" customHeight="1" thickBot="1">
      <c r="B42" s="26"/>
      <c r="D42" s="9"/>
      <c r="E42" s="9"/>
      <c r="F42" s="12"/>
    </row>
    <row r="43" spans="1:6" ht="26.25" customHeight="1" thickBot="1">
      <c r="A43" s="62">
        <v>8</v>
      </c>
      <c r="B43" s="63" t="s">
        <v>74</v>
      </c>
      <c r="C43" s="64"/>
      <c r="D43" s="65"/>
      <c r="E43" s="65"/>
      <c r="F43" s="66"/>
    </row>
    <row r="44" spans="1:6" ht="25.5">
      <c r="A44" s="34" t="s">
        <v>82</v>
      </c>
      <c r="B44" s="26" t="s">
        <v>29</v>
      </c>
      <c r="D44" s="9"/>
      <c r="E44" s="1"/>
      <c r="F44" s="12"/>
    </row>
    <row r="45" spans="1:6" ht="25.5">
      <c r="A45" s="34" t="s">
        <v>83</v>
      </c>
      <c r="B45" s="26" t="s">
        <v>30</v>
      </c>
      <c r="D45" s="9"/>
      <c r="E45" s="1"/>
      <c r="F45" s="12"/>
    </row>
    <row r="46" spans="1:6" ht="17.25" customHeight="1">
      <c r="A46" s="34" t="s">
        <v>84</v>
      </c>
      <c r="B46" s="84" t="s">
        <v>31</v>
      </c>
      <c r="C46" s="84"/>
      <c r="D46" s="14"/>
      <c r="E46" s="33"/>
      <c r="F46" s="12"/>
    </row>
    <row r="47" spans="1:6" ht="40.5" customHeight="1">
      <c r="A47" s="49" t="s">
        <v>85</v>
      </c>
      <c r="B47" s="83" t="s">
        <v>32</v>
      </c>
      <c r="C47" s="83"/>
      <c r="D47" s="9"/>
      <c r="E47" s="1"/>
      <c r="F47" s="12"/>
    </row>
    <row r="48" spans="1:6" ht="23.25" customHeight="1" thickBot="1">
      <c r="A48" s="45"/>
      <c r="B48" s="28" t="s">
        <v>33</v>
      </c>
      <c r="C48" s="15"/>
      <c r="D48" s="16"/>
      <c r="E48" s="44">
        <f>E44+E45-E46+E47</f>
        <v>0</v>
      </c>
      <c r="F48" s="10">
        <f>E48*2.5%</f>
        <v>0</v>
      </c>
    </row>
    <row r="49" spans="1:6" ht="13.5" thickBot="1">
      <c r="A49" s="45"/>
      <c r="B49" s="26"/>
      <c r="D49" s="9"/>
      <c r="E49" s="9"/>
      <c r="F49" s="12"/>
    </row>
    <row r="50" spans="1:6" ht="26.25" customHeight="1" thickBot="1">
      <c r="A50" s="62">
        <v>9</v>
      </c>
      <c r="B50" s="63" t="s">
        <v>75</v>
      </c>
      <c r="C50" s="64"/>
      <c r="D50" s="65"/>
      <c r="E50" s="65" t="s">
        <v>34</v>
      </c>
      <c r="F50" s="66"/>
    </row>
    <row r="51" spans="1:6" ht="25.5" customHeight="1">
      <c r="A51" s="32" t="s">
        <v>77</v>
      </c>
      <c r="B51" s="85" t="s">
        <v>35</v>
      </c>
      <c r="C51" s="85"/>
      <c r="D51" s="9"/>
      <c r="E51" s="1"/>
      <c r="F51" s="10">
        <f>E51*10%</f>
        <v>0</v>
      </c>
    </row>
    <row r="52" spans="1:6" ht="28.5" customHeight="1">
      <c r="A52" s="32" t="s">
        <v>78</v>
      </c>
      <c r="B52" s="83" t="s">
        <v>116</v>
      </c>
      <c r="C52" s="83"/>
      <c r="D52" s="9"/>
      <c r="E52" s="1"/>
      <c r="F52" s="10">
        <f>E52*5%</f>
        <v>0</v>
      </c>
    </row>
    <row r="53" spans="1:6" ht="28.5" customHeight="1">
      <c r="A53" s="32" t="s">
        <v>79</v>
      </c>
      <c r="B53" s="83" t="s">
        <v>117</v>
      </c>
      <c r="C53" s="83"/>
      <c r="D53" s="9"/>
      <c r="E53" s="1"/>
      <c r="F53" s="10">
        <f>E53*7.5%</f>
        <v>0</v>
      </c>
    </row>
    <row r="54" spans="2:6" ht="13.5" thickBot="1">
      <c r="B54" s="26"/>
      <c r="D54" s="9"/>
      <c r="E54" s="9"/>
      <c r="F54" s="12"/>
    </row>
    <row r="55" spans="1:6" ht="26.25" customHeight="1" thickBot="1">
      <c r="A55" s="62">
        <v>10</v>
      </c>
      <c r="B55" s="63" t="s">
        <v>36</v>
      </c>
      <c r="C55" s="64"/>
      <c r="D55" s="65"/>
      <c r="E55" s="65" t="s">
        <v>37</v>
      </c>
      <c r="F55" s="66"/>
    </row>
    <row r="56" spans="2:6" ht="38.25">
      <c r="B56" s="26" t="s">
        <v>118</v>
      </c>
      <c r="D56" s="9"/>
      <c r="E56" s="1"/>
      <c r="F56" s="10">
        <f>E56*2.5%</f>
        <v>0</v>
      </c>
    </row>
    <row r="57" spans="2:6" ht="12.75">
      <c r="B57" s="26"/>
      <c r="D57" s="9"/>
      <c r="E57" s="9"/>
      <c r="F57" s="12"/>
    </row>
    <row r="58" spans="1:6" ht="57" customHeight="1" thickBot="1">
      <c r="A58" s="68">
        <v>11</v>
      </c>
      <c r="B58" s="87" t="s">
        <v>130</v>
      </c>
      <c r="C58" s="87"/>
      <c r="D58" s="87"/>
      <c r="E58" s="69"/>
      <c r="F58" s="70"/>
    </row>
    <row r="59" spans="1:6" ht="13.5">
      <c r="A59" s="35" t="s">
        <v>80</v>
      </c>
      <c r="B59" s="27" t="s">
        <v>137</v>
      </c>
      <c r="C59" s="13"/>
      <c r="D59" s="14"/>
      <c r="E59" s="33"/>
      <c r="F59" s="17"/>
    </row>
    <row r="60" spans="1:5" ht="27.75">
      <c r="A60" s="35" t="s">
        <v>81</v>
      </c>
      <c r="B60" s="27" t="s">
        <v>138</v>
      </c>
      <c r="C60" s="13"/>
      <c r="D60" s="14"/>
      <c r="E60" s="33"/>
    </row>
    <row r="61" spans="2:6" ht="19.5" customHeight="1" thickBot="1">
      <c r="B61" s="40" t="s">
        <v>38</v>
      </c>
      <c r="C61" s="19"/>
      <c r="D61" s="20"/>
      <c r="E61" s="46">
        <f>SUM(E59:E60)</f>
        <v>0</v>
      </c>
      <c r="F61" s="47">
        <f>E61*-2.5%</f>
        <v>0</v>
      </c>
    </row>
    <row r="62" spans="2:6" ht="7.5" customHeight="1">
      <c r="B62" s="26"/>
      <c r="D62" s="9"/>
      <c r="E62" s="9"/>
      <c r="F62" s="12"/>
    </row>
    <row r="63" spans="1:6" s="24" customFormat="1" ht="24" customHeight="1" thickBot="1">
      <c r="A63" s="21"/>
      <c r="B63" s="41" t="s">
        <v>39</v>
      </c>
      <c r="C63" s="22"/>
      <c r="D63" s="23"/>
      <c r="E63" s="23"/>
      <c r="F63" s="48">
        <f>SUM(F4:F62)</f>
        <v>0</v>
      </c>
    </row>
    <row r="64" spans="4:6" ht="12.75">
      <c r="D64" s="9"/>
      <c r="E64" s="9"/>
      <c r="F64" s="12"/>
    </row>
    <row r="65" spans="1:6" ht="19.5" customHeight="1" thickBot="1">
      <c r="A65" s="51" t="s">
        <v>121</v>
      </c>
      <c r="B65" s="52"/>
      <c r="C65" s="53"/>
      <c r="D65" s="54"/>
      <c r="E65" s="54"/>
      <c r="F65" s="12"/>
    </row>
    <row r="66" spans="2:6" ht="18.75" customHeight="1">
      <c r="B66" s="77" t="s">
        <v>64</v>
      </c>
      <c r="C66" s="77"/>
      <c r="D66" s="77"/>
      <c r="E66" s="77"/>
      <c r="F66" s="77"/>
    </row>
    <row r="67" spans="2:6" ht="59.25" customHeight="1">
      <c r="B67" s="76" t="s">
        <v>108</v>
      </c>
      <c r="C67" s="76"/>
      <c r="D67" s="76"/>
      <c r="E67" s="76"/>
      <c r="F67" s="76"/>
    </row>
    <row r="68" spans="2:6" ht="43.5" customHeight="1">
      <c r="B68" s="80" t="s">
        <v>65</v>
      </c>
      <c r="C68" s="80"/>
      <c r="D68" s="80"/>
      <c r="E68" s="80"/>
      <c r="F68" s="80"/>
    </row>
    <row r="69" spans="2:6" ht="69.75" customHeight="1">
      <c r="B69" s="80" t="s">
        <v>135</v>
      </c>
      <c r="C69" s="80"/>
      <c r="D69" s="80"/>
      <c r="E69" s="80"/>
      <c r="F69" s="80"/>
    </row>
    <row r="70" spans="2:6" ht="71.25" customHeight="1">
      <c r="B70" s="80" t="s">
        <v>127</v>
      </c>
      <c r="C70" s="80"/>
      <c r="D70" s="80"/>
      <c r="E70" s="80"/>
      <c r="F70" s="80"/>
    </row>
    <row r="71" spans="2:6" ht="30" customHeight="1">
      <c r="B71" s="31" t="s">
        <v>66</v>
      </c>
      <c r="D71" s="9"/>
      <c r="E71" s="9"/>
      <c r="F71" s="12"/>
    </row>
    <row r="72" spans="4:6" ht="12.75">
      <c r="D72" s="9"/>
      <c r="E72" s="9"/>
      <c r="F72" s="12"/>
    </row>
    <row r="73" spans="4:6" ht="12.75">
      <c r="D73" s="9"/>
      <c r="E73" s="9"/>
      <c r="F73" s="12"/>
    </row>
    <row r="74" spans="2:6" ht="30" customHeight="1">
      <c r="B74" s="78" t="s">
        <v>67</v>
      </c>
      <c r="C74" s="78"/>
      <c r="D74" s="78"/>
      <c r="E74" s="78"/>
      <c r="F74" s="78"/>
    </row>
    <row r="75" spans="2:6" ht="27.75" customHeight="1" thickBot="1">
      <c r="B75" s="73" t="s">
        <v>40</v>
      </c>
      <c r="C75" s="73"/>
      <c r="D75" s="73"/>
      <c r="E75" s="73"/>
      <c r="F75" s="73"/>
    </row>
    <row r="76" spans="2:6" ht="42.75" customHeight="1">
      <c r="B76" s="79" t="s">
        <v>52</v>
      </c>
      <c r="C76" s="79"/>
      <c r="D76" s="79"/>
      <c r="E76" s="79"/>
      <c r="F76" s="79"/>
    </row>
    <row r="77" spans="2:6" ht="26.25" customHeight="1" thickBot="1">
      <c r="B77" s="73" t="s">
        <v>41</v>
      </c>
      <c r="C77" s="73"/>
      <c r="D77" s="73"/>
      <c r="E77" s="73"/>
      <c r="F77" s="73"/>
    </row>
    <row r="78" spans="2:6" ht="62.25" customHeight="1">
      <c r="B78" s="76" t="s">
        <v>131</v>
      </c>
      <c r="C78" s="76"/>
      <c r="D78" s="76"/>
      <c r="E78" s="76"/>
      <c r="F78" s="76"/>
    </row>
    <row r="79" spans="2:6" ht="22.5" customHeight="1">
      <c r="B79" s="76" t="s">
        <v>110</v>
      </c>
      <c r="C79" s="76"/>
      <c r="D79" s="76"/>
      <c r="E79" s="76"/>
      <c r="F79" s="76"/>
    </row>
    <row r="80" spans="2:6" ht="12.75">
      <c r="B80" s="5"/>
      <c r="C80" s="5"/>
      <c r="D80" s="5"/>
      <c r="E80" s="5"/>
      <c r="F80" s="5"/>
    </row>
    <row r="81" spans="2:6" ht="23.25" customHeight="1" thickBot="1">
      <c r="B81" s="73" t="s">
        <v>42</v>
      </c>
      <c r="C81" s="73"/>
      <c r="D81" s="73"/>
      <c r="E81" s="73"/>
      <c r="F81" s="73"/>
    </row>
    <row r="82" spans="2:6" ht="33.75" customHeight="1">
      <c r="B82" s="76" t="s">
        <v>43</v>
      </c>
      <c r="C82" s="76"/>
      <c r="D82" s="76"/>
      <c r="E82" s="76"/>
      <c r="F82" s="76"/>
    </row>
    <row r="83" spans="2:6" ht="12.75">
      <c r="B83" s="5"/>
      <c r="C83" s="5"/>
      <c r="D83" s="5"/>
      <c r="E83" s="5"/>
      <c r="F83" s="5"/>
    </row>
    <row r="84" spans="2:6" ht="21" customHeight="1" thickBot="1">
      <c r="B84" s="73" t="s">
        <v>44</v>
      </c>
      <c r="C84" s="73"/>
      <c r="D84" s="73"/>
      <c r="E84" s="73"/>
      <c r="F84" s="73"/>
    </row>
    <row r="85" spans="2:6" ht="45.75" customHeight="1">
      <c r="B85" s="76" t="s">
        <v>53</v>
      </c>
      <c r="C85" s="76"/>
      <c r="D85" s="76"/>
      <c r="E85" s="76"/>
      <c r="F85" s="76"/>
    </row>
    <row r="86" spans="2:6" ht="30" customHeight="1">
      <c r="B86" s="76" t="s">
        <v>54</v>
      </c>
      <c r="C86" s="76"/>
      <c r="D86" s="76"/>
      <c r="E86" s="76"/>
      <c r="F86" s="76"/>
    </row>
    <row r="87" spans="2:6" ht="12.75">
      <c r="B87" s="5"/>
      <c r="C87" s="5"/>
      <c r="D87" s="5"/>
      <c r="E87" s="5"/>
      <c r="F87" s="5"/>
    </row>
    <row r="88" spans="2:6" ht="20.25" customHeight="1" thickBot="1">
      <c r="B88" s="73" t="s">
        <v>45</v>
      </c>
      <c r="C88" s="73"/>
      <c r="D88" s="73"/>
      <c r="E88" s="73"/>
      <c r="F88" s="73"/>
    </row>
    <row r="89" spans="2:6" ht="51" customHeight="1">
      <c r="B89" s="72" t="s">
        <v>111</v>
      </c>
      <c r="C89" s="72"/>
      <c r="D89" s="72"/>
      <c r="E89" s="72"/>
      <c r="F89" s="72"/>
    </row>
    <row r="90" spans="2:6" ht="51" customHeight="1">
      <c r="B90" s="72" t="s">
        <v>132</v>
      </c>
      <c r="C90" s="72"/>
      <c r="D90" s="72"/>
      <c r="E90" s="72"/>
      <c r="F90" s="72"/>
    </row>
    <row r="91" spans="2:6" ht="12.75">
      <c r="B91" s="50"/>
      <c r="C91" s="50"/>
      <c r="D91" s="50"/>
      <c r="E91" s="50"/>
      <c r="F91" s="50"/>
    </row>
    <row r="92" spans="2:6" ht="20.25" customHeight="1" thickBot="1">
      <c r="B92" s="73" t="s">
        <v>46</v>
      </c>
      <c r="C92" s="73"/>
      <c r="D92" s="73"/>
      <c r="E92" s="73"/>
      <c r="F92" s="73"/>
    </row>
    <row r="93" spans="2:6" ht="50.25" customHeight="1">
      <c r="B93" s="72" t="s">
        <v>109</v>
      </c>
      <c r="C93" s="72"/>
      <c r="D93" s="72"/>
      <c r="E93" s="72"/>
      <c r="F93" s="72"/>
    </row>
    <row r="94" spans="2:6" ht="53.25" customHeight="1">
      <c r="B94" s="72" t="s">
        <v>129</v>
      </c>
      <c r="C94" s="72"/>
      <c r="D94" s="72"/>
      <c r="E94" s="72"/>
      <c r="F94" s="72"/>
    </row>
    <row r="95" spans="2:6" ht="12.75">
      <c r="B95" s="5"/>
      <c r="C95" s="5"/>
      <c r="D95" s="5"/>
      <c r="E95" s="5"/>
      <c r="F95" s="5"/>
    </row>
    <row r="96" spans="2:6" ht="21" customHeight="1" thickBot="1">
      <c r="B96" s="73" t="s">
        <v>47</v>
      </c>
      <c r="C96" s="73"/>
      <c r="D96" s="73"/>
      <c r="E96" s="73"/>
      <c r="F96" s="73"/>
    </row>
    <row r="97" spans="2:6" ht="44.25" customHeight="1">
      <c r="B97" s="72" t="s">
        <v>55</v>
      </c>
      <c r="C97" s="72"/>
      <c r="D97" s="72"/>
      <c r="E97" s="72"/>
      <c r="F97" s="72"/>
    </row>
    <row r="98" spans="2:6" ht="42" customHeight="1">
      <c r="B98" s="72" t="s">
        <v>56</v>
      </c>
      <c r="C98" s="72"/>
      <c r="D98" s="72"/>
      <c r="E98" s="72"/>
      <c r="F98" s="72"/>
    </row>
    <row r="99" spans="2:6" ht="27" customHeight="1">
      <c r="B99" s="72" t="s">
        <v>63</v>
      </c>
      <c r="C99" s="72"/>
      <c r="D99" s="72"/>
      <c r="E99" s="72"/>
      <c r="F99" s="72"/>
    </row>
    <row r="100" spans="2:6" ht="45" customHeight="1">
      <c r="B100" s="72" t="s">
        <v>133</v>
      </c>
      <c r="C100" s="72"/>
      <c r="D100" s="72"/>
      <c r="E100" s="72"/>
      <c r="F100" s="72"/>
    </row>
    <row r="101" spans="2:6" ht="12.75">
      <c r="B101" s="50"/>
      <c r="C101" s="50"/>
      <c r="D101" s="50"/>
      <c r="E101" s="50"/>
      <c r="F101" s="50"/>
    </row>
    <row r="102" spans="2:6" ht="21" customHeight="1" thickBot="1">
      <c r="B102" s="73" t="s">
        <v>48</v>
      </c>
      <c r="C102" s="73"/>
      <c r="D102" s="73"/>
      <c r="E102" s="73"/>
      <c r="F102" s="73"/>
    </row>
    <row r="103" spans="2:6" ht="38.25" customHeight="1">
      <c r="B103" s="72" t="s">
        <v>57</v>
      </c>
      <c r="C103" s="72"/>
      <c r="D103" s="72"/>
      <c r="E103" s="72"/>
      <c r="F103" s="72"/>
    </row>
    <row r="104" spans="2:6" ht="21" customHeight="1">
      <c r="B104" s="72" t="s">
        <v>58</v>
      </c>
      <c r="C104" s="72"/>
      <c r="D104" s="72"/>
      <c r="E104" s="72"/>
      <c r="F104" s="72"/>
    </row>
    <row r="105" spans="2:6" ht="36.75" customHeight="1" thickBot="1">
      <c r="B105" s="73" t="s">
        <v>49</v>
      </c>
      <c r="C105" s="73"/>
      <c r="D105" s="73"/>
      <c r="E105" s="73"/>
      <c r="F105" s="73"/>
    </row>
    <row r="106" spans="2:6" ht="58.5" customHeight="1">
      <c r="B106" s="72" t="s">
        <v>59</v>
      </c>
      <c r="C106" s="72"/>
      <c r="D106" s="72"/>
      <c r="E106" s="72"/>
      <c r="F106" s="72"/>
    </row>
    <row r="107" spans="2:6" ht="18" customHeight="1">
      <c r="B107" s="72" t="s">
        <v>112</v>
      </c>
      <c r="C107" s="72"/>
      <c r="D107" s="72"/>
      <c r="E107" s="72"/>
      <c r="F107" s="72"/>
    </row>
    <row r="108" spans="2:6" ht="45" customHeight="1">
      <c r="B108" s="72" t="s">
        <v>60</v>
      </c>
      <c r="C108" s="72"/>
      <c r="D108" s="72"/>
      <c r="E108" s="72"/>
      <c r="F108" s="72"/>
    </row>
    <row r="109" spans="2:6" ht="26.25" customHeight="1" thickBot="1">
      <c r="B109" s="73" t="s">
        <v>50</v>
      </c>
      <c r="C109" s="73"/>
      <c r="D109" s="73"/>
      <c r="E109" s="73"/>
      <c r="F109" s="73"/>
    </row>
    <row r="110" spans="2:6" ht="34.5" customHeight="1">
      <c r="B110" s="72" t="s">
        <v>119</v>
      </c>
      <c r="C110" s="72"/>
      <c r="D110" s="72"/>
      <c r="E110" s="72"/>
      <c r="F110" s="72"/>
    </row>
    <row r="111" spans="2:6" ht="33" customHeight="1">
      <c r="B111" s="72" t="s">
        <v>61</v>
      </c>
      <c r="C111" s="72"/>
      <c r="D111" s="72"/>
      <c r="E111" s="72"/>
      <c r="F111" s="72"/>
    </row>
    <row r="112" spans="2:6" ht="27" customHeight="1" thickBot="1">
      <c r="B112" s="73" t="s">
        <v>51</v>
      </c>
      <c r="C112" s="73"/>
      <c r="D112" s="73"/>
      <c r="E112" s="73"/>
      <c r="F112" s="73"/>
    </row>
    <row r="113" spans="2:6" ht="68.25" customHeight="1">
      <c r="B113" s="72" t="s">
        <v>62</v>
      </c>
      <c r="C113" s="72"/>
      <c r="D113" s="72"/>
      <c r="E113" s="72"/>
      <c r="F113" s="72"/>
    </row>
    <row r="114" spans="2:6" ht="29.25" customHeight="1">
      <c r="B114" s="71" t="s">
        <v>134</v>
      </c>
      <c r="C114" s="71"/>
      <c r="D114" s="71"/>
      <c r="E114" s="71"/>
      <c r="F114" s="71"/>
    </row>
    <row r="115" spans="2:6" ht="35.25" customHeight="1">
      <c r="B115" s="74" t="s">
        <v>120</v>
      </c>
      <c r="C115" s="74"/>
      <c r="D115" s="74"/>
      <c r="E115" s="74"/>
      <c r="F115" s="74"/>
    </row>
    <row r="116" spans="2:6" ht="21" customHeight="1">
      <c r="B116" s="75" t="s">
        <v>136</v>
      </c>
      <c r="C116" s="75"/>
      <c r="D116" s="75"/>
      <c r="E116" s="75"/>
      <c r="F116" s="75"/>
    </row>
    <row r="117" spans="2:6" ht="52.5" customHeight="1">
      <c r="B117" s="72" t="s">
        <v>122</v>
      </c>
      <c r="C117" s="72"/>
      <c r="D117" s="72"/>
      <c r="E117" s="72"/>
      <c r="F117" s="72"/>
    </row>
    <row r="118" spans="1:6" ht="16.5" customHeight="1">
      <c r="A118" s="60"/>
      <c r="B118" s="57" t="s">
        <v>125</v>
      </c>
      <c r="C118" s="56" t="s">
        <v>124</v>
      </c>
      <c r="D118" s="58"/>
      <c r="E118" s="58"/>
      <c r="F118" s="59"/>
    </row>
    <row r="119" spans="4:6" ht="12.75">
      <c r="D119" s="9"/>
      <c r="E119" s="9"/>
      <c r="F119" s="12"/>
    </row>
    <row r="120" spans="4:6" ht="12.75">
      <c r="D120" s="9"/>
      <c r="E120" s="9"/>
      <c r="F120" s="12"/>
    </row>
    <row r="121" spans="4:6" ht="12.75">
      <c r="D121" s="9"/>
      <c r="E121" s="9"/>
      <c r="F121" s="12"/>
    </row>
    <row r="122" spans="4:6" ht="12.75">
      <c r="D122" s="9"/>
      <c r="E122" s="9"/>
      <c r="F122" s="12"/>
    </row>
    <row r="123" spans="4:6" ht="12.75">
      <c r="D123" s="9"/>
      <c r="E123" s="9"/>
      <c r="F123" s="12"/>
    </row>
    <row r="124" spans="4:6" ht="12.75">
      <c r="D124" s="9"/>
      <c r="E124" s="9"/>
      <c r="F124" s="12"/>
    </row>
    <row r="125" spans="4:6" ht="12.75">
      <c r="D125" s="9"/>
      <c r="E125" s="9"/>
      <c r="F125" s="12"/>
    </row>
    <row r="126" spans="4:6" ht="12.75">
      <c r="D126" s="9"/>
      <c r="E126" s="9"/>
      <c r="F126" s="12"/>
    </row>
    <row r="127" spans="4:6" ht="12.75">
      <c r="D127" s="9"/>
      <c r="E127" s="9"/>
      <c r="F127" s="12"/>
    </row>
    <row r="128" spans="4:6" ht="12.75">
      <c r="D128" s="9"/>
      <c r="E128" s="9"/>
      <c r="F128" s="12"/>
    </row>
    <row r="129" spans="4:6" ht="12.75">
      <c r="D129" s="9"/>
      <c r="E129" s="9"/>
      <c r="F129" s="12"/>
    </row>
    <row r="130" spans="4:6" ht="12.75">
      <c r="D130" s="9"/>
      <c r="E130" s="9"/>
      <c r="F130" s="12"/>
    </row>
    <row r="131" spans="4:6" ht="12.75">
      <c r="D131" s="9"/>
      <c r="E131" s="9"/>
      <c r="F131" s="12"/>
    </row>
    <row r="132" spans="4:6" ht="12.75">
      <c r="D132" s="9"/>
      <c r="E132" s="9"/>
      <c r="F132" s="12"/>
    </row>
    <row r="133" spans="4:6" ht="12.75">
      <c r="D133" s="9"/>
      <c r="E133" s="9"/>
      <c r="F133" s="12"/>
    </row>
    <row r="134" spans="4:6" ht="12.75">
      <c r="D134" s="9"/>
      <c r="E134" s="9"/>
      <c r="F134" s="12"/>
    </row>
    <row r="135" spans="4:6" ht="12.75">
      <c r="D135" s="9"/>
      <c r="E135" s="9"/>
      <c r="F135" s="12"/>
    </row>
    <row r="136" spans="4:6" ht="12.75">
      <c r="D136" s="9"/>
      <c r="E136" s="9"/>
      <c r="F136" s="12"/>
    </row>
    <row r="137" spans="4:6" ht="12.75">
      <c r="D137" s="9"/>
      <c r="E137" s="9"/>
      <c r="F137" s="12"/>
    </row>
    <row r="138" spans="4:6" ht="12.75">
      <c r="D138" s="9"/>
      <c r="E138" s="9"/>
      <c r="F138" s="12"/>
    </row>
    <row r="139" spans="4:6" ht="12.75">
      <c r="D139" s="9"/>
      <c r="E139" s="9"/>
      <c r="F139" s="12"/>
    </row>
    <row r="140" spans="4:6" ht="12.75">
      <c r="D140" s="9"/>
      <c r="E140" s="9"/>
      <c r="F140" s="12"/>
    </row>
    <row r="141" spans="4:6" ht="12.75">
      <c r="D141" s="9"/>
      <c r="E141" s="9"/>
      <c r="F141" s="12"/>
    </row>
    <row r="142" spans="4:6" ht="12.75">
      <c r="D142" s="9"/>
      <c r="E142" s="9"/>
      <c r="F142" s="12"/>
    </row>
    <row r="143" spans="4:6" ht="12.75">
      <c r="D143" s="9"/>
      <c r="E143" s="9"/>
      <c r="F143" s="12"/>
    </row>
    <row r="144" spans="4:6" ht="12.75">
      <c r="D144" s="9"/>
      <c r="E144" s="9"/>
      <c r="F144" s="12"/>
    </row>
    <row r="145" spans="4:6" ht="12.75">
      <c r="D145" s="9"/>
      <c r="E145" s="9"/>
      <c r="F145" s="12"/>
    </row>
    <row r="146" spans="4:6" ht="12.75">
      <c r="D146" s="9"/>
      <c r="E146" s="9"/>
      <c r="F146" s="12"/>
    </row>
    <row r="147" spans="4:6" ht="12.75">
      <c r="D147" s="9"/>
      <c r="E147" s="9"/>
      <c r="F147" s="12"/>
    </row>
    <row r="148" spans="4:6" ht="12.75">
      <c r="D148" s="9"/>
      <c r="E148" s="9"/>
      <c r="F148" s="12"/>
    </row>
    <row r="149" spans="4:6" ht="12.75">
      <c r="D149" s="9"/>
      <c r="E149" s="9"/>
      <c r="F149" s="12"/>
    </row>
    <row r="150" spans="4:6" ht="12.75">
      <c r="D150" s="9"/>
      <c r="E150" s="9"/>
      <c r="F150" s="12"/>
    </row>
    <row r="151" spans="4:6" ht="12.75">
      <c r="D151" s="9"/>
      <c r="E151" s="9"/>
      <c r="F151" s="12"/>
    </row>
    <row r="152" spans="4:6" ht="12.75">
      <c r="D152" s="9"/>
      <c r="E152" s="9"/>
      <c r="F152" s="12"/>
    </row>
    <row r="153" spans="4:6" ht="12.75">
      <c r="D153" s="9"/>
      <c r="E153" s="9"/>
      <c r="F153" s="12"/>
    </row>
    <row r="154" spans="4:6" ht="12.75">
      <c r="D154" s="9"/>
      <c r="E154" s="9"/>
      <c r="F154" s="12"/>
    </row>
    <row r="155" spans="4:6" ht="12.75">
      <c r="D155" s="9"/>
      <c r="E155" s="9"/>
      <c r="F155" s="12"/>
    </row>
    <row r="156" spans="4:6" ht="12.75">
      <c r="D156" s="9"/>
      <c r="E156" s="9"/>
      <c r="F156" s="12"/>
    </row>
    <row r="157" spans="4:6" ht="12.75">
      <c r="D157" s="9"/>
      <c r="E157" s="9"/>
      <c r="F157" s="12"/>
    </row>
    <row r="158" spans="4:6" ht="12.75">
      <c r="D158" s="9"/>
      <c r="E158" s="9"/>
      <c r="F158" s="12"/>
    </row>
    <row r="159" spans="4:6" ht="12.75">
      <c r="D159" s="9"/>
      <c r="E159" s="9"/>
      <c r="F159" s="12"/>
    </row>
    <row r="160" spans="4:6" ht="12.75">
      <c r="D160" s="9"/>
      <c r="E160" s="9"/>
      <c r="F160" s="12"/>
    </row>
    <row r="161" spans="4:6" ht="12.75">
      <c r="D161" s="9"/>
      <c r="E161" s="9"/>
      <c r="F161" s="12"/>
    </row>
    <row r="162" spans="4:6" ht="12.75">
      <c r="D162" s="9"/>
      <c r="E162" s="9"/>
      <c r="F162" s="12"/>
    </row>
    <row r="163" spans="4:6" ht="12.75">
      <c r="D163" s="9"/>
      <c r="E163" s="9"/>
      <c r="F163" s="12"/>
    </row>
    <row r="164" spans="4:6" ht="12.75">
      <c r="D164" s="9"/>
      <c r="E164" s="9"/>
      <c r="F164" s="12"/>
    </row>
    <row r="165" spans="4:6" ht="12.75">
      <c r="D165" s="9"/>
      <c r="E165" s="9"/>
      <c r="F165" s="12"/>
    </row>
    <row r="166" spans="4:6" ht="12.75">
      <c r="D166" s="9"/>
      <c r="E166" s="9"/>
      <c r="F166" s="12"/>
    </row>
    <row r="167" spans="4:6" ht="12.75">
      <c r="D167" s="9"/>
      <c r="E167" s="9"/>
      <c r="F167" s="12"/>
    </row>
    <row r="168" spans="4:6" ht="12.75">
      <c r="D168" s="9"/>
      <c r="E168" s="9"/>
      <c r="F168" s="12"/>
    </row>
    <row r="169" spans="4:6" ht="12.75">
      <c r="D169" s="9"/>
      <c r="E169" s="9"/>
      <c r="F169" s="12"/>
    </row>
    <row r="170" spans="4:6" ht="12.75">
      <c r="D170" s="9"/>
      <c r="E170" s="9"/>
      <c r="F170" s="12"/>
    </row>
    <row r="171" spans="4:6" ht="12.75">
      <c r="D171" s="9"/>
      <c r="E171" s="9"/>
      <c r="F171" s="12"/>
    </row>
    <row r="172" spans="4:6" ht="12.75">
      <c r="D172" s="9"/>
      <c r="E172" s="9"/>
      <c r="F172" s="12"/>
    </row>
    <row r="173" spans="4:6" ht="12.75">
      <c r="D173" s="9"/>
      <c r="E173" s="9"/>
      <c r="F173" s="12"/>
    </row>
    <row r="174" spans="4:6" ht="12.75">
      <c r="D174" s="9"/>
      <c r="E174" s="9"/>
      <c r="F174" s="12"/>
    </row>
    <row r="175" spans="4:6" ht="12.75">
      <c r="D175" s="9"/>
      <c r="E175" s="9"/>
      <c r="F175" s="12"/>
    </row>
    <row r="176" spans="4:6" ht="12.75">
      <c r="D176" s="9"/>
      <c r="E176" s="9"/>
      <c r="F176" s="12"/>
    </row>
    <row r="177" spans="4:6" ht="12.75">
      <c r="D177" s="9"/>
      <c r="E177" s="9"/>
      <c r="F177" s="12"/>
    </row>
    <row r="178" spans="4:6" ht="12.75">
      <c r="D178" s="9"/>
      <c r="E178" s="9"/>
      <c r="F178" s="12"/>
    </row>
    <row r="179" spans="4:6" ht="12.75">
      <c r="D179" s="9"/>
      <c r="E179" s="9"/>
      <c r="F179" s="12"/>
    </row>
    <row r="180" spans="4:6" ht="12.75">
      <c r="D180" s="9"/>
      <c r="E180" s="9"/>
      <c r="F180" s="12"/>
    </row>
    <row r="181" spans="4:6" ht="12.75">
      <c r="D181" s="9"/>
      <c r="E181" s="9"/>
      <c r="F181" s="12"/>
    </row>
    <row r="182" spans="4:6" ht="12.75">
      <c r="D182" s="9"/>
      <c r="E182" s="9"/>
      <c r="F182" s="12"/>
    </row>
    <row r="183" spans="4:6" ht="12.75">
      <c r="D183" s="9"/>
      <c r="E183" s="9"/>
      <c r="F183" s="12"/>
    </row>
    <row r="184" spans="4:6" ht="12.75">
      <c r="D184" s="9"/>
      <c r="E184" s="9"/>
      <c r="F184" s="12"/>
    </row>
    <row r="185" spans="4:6" ht="12.75">
      <c r="D185" s="9"/>
      <c r="E185" s="9"/>
      <c r="F185" s="12"/>
    </row>
    <row r="186" spans="4:6" ht="12.75">
      <c r="D186" s="9"/>
      <c r="E186" s="9"/>
      <c r="F186" s="12"/>
    </row>
    <row r="187" spans="4:6" ht="12.75">
      <c r="D187" s="9"/>
      <c r="E187" s="9"/>
      <c r="F187" s="12"/>
    </row>
    <row r="188" spans="4:6" ht="12.75">
      <c r="D188" s="9"/>
      <c r="E188" s="9"/>
      <c r="F188" s="12"/>
    </row>
    <row r="189" spans="4:6" ht="12.75">
      <c r="D189" s="9"/>
      <c r="E189" s="9"/>
      <c r="F189" s="12"/>
    </row>
    <row r="190" spans="4:6" ht="12.75">
      <c r="D190" s="9"/>
      <c r="E190" s="9"/>
      <c r="F190" s="12"/>
    </row>
    <row r="191" spans="4:6" ht="12.75">
      <c r="D191" s="9"/>
      <c r="E191" s="9"/>
      <c r="F191" s="12"/>
    </row>
    <row r="192" spans="4:6" ht="12.75">
      <c r="D192" s="9"/>
      <c r="E192" s="9"/>
      <c r="F192" s="12"/>
    </row>
    <row r="193" spans="4:6" ht="12.75">
      <c r="D193" s="9"/>
      <c r="E193" s="9"/>
      <c r="F193" s="12"/>
    </row>
    <row r="194" spans="4:6" ht="12.75">
      <c r="D194" s="9"/>
      <c r="E194" s="9"/>
      <c r="F194" s="12"/>
    </row>
    <row r="195" spans="4:6" ht="12.75">
      <c r="D195" s="9"/>
      <c r="E195" s="9"/>
      <c r="F195" s="12"/>
    </row>
    <row r="196" spans="4:6" ht="12.75">
      <c r="D196" s="9"/>
      <c r="E196" s="9"/>
      <c r="F196" s="12"/>
    </row>
    <row r="197" spans="4:6" ht="12.75">
      <c r="D197" s="9"/>
      <c r="E197" s="9"/>
      <c r="F197" s="12"/>
    </row>
    <row r="198" spans="4:6" ht="12.75">
      <c r="D198" s="9"/>
      <c r="E198" s="9"/>
      <c r="F198" s="12"/>
    </row>
    <row r="199" spans="4:6" ht="12.75">
      <c r="D199" s="9"/>
      <c r="E199" s="9"/>
      <c r="F199" s="12"/>
    </row>
    <row r="200" spans="4:6" ht="12.75">
      <c r="D200" s="9"/>
      <c r="E200" s="9"/>
      <c r="F200" s="12"/>
    </row>
    <row r="201" spans="4:6" ht="12.75">
      <c r="D201" s="9"/>
      <c r="E201" s="9"/>
      <c r="F201" s="12"/>
    </row>
    <row r="202" spans="4:6" ht="12.75">
      <c r="D202" s="9"/>
      <c r="E202" s="9"/>
      <c r="F202" s="12"/>
    </row>
    <row r="203" spans="4:6" ht="12.75">
      <c r="D203" s="9"/>
      <c r="E203" s="9"/>
      <c r="F203" s="12"/>
    </row>
    <row r="204" spans="4:6" ht="12.75">
      <c r="D204" s="9"/>
      <c r="E204" s="9"/>
      <c r="F204" s="12"/>
    </row>
    <row r="205" spans="4:6" ht="12.75">
      <c r="D205" s="9"/>
      <c r="E205" s="9"/>
      <c r="F205" s="12"/>
    </row>
    <row r="206" spans="4:6" ht="12.75">
      <c r="D206" s="9"/>
      <c r="E206" s="9"/>
      <c r="F206" s="12"/>
    </row>
    <row r="207" spans="4:6" ht="12.75">
      <c r="D207" s="9"/>
      <c r="E207" s="9"/>
      <c r="F207" s="12"/>
    </row>
    <row r="208" spans="4:6" ht="12.75">
      <c r="D208" s="9"/>
      <c r="E208" s="9"/>
      <c r="F208" s="12"/>
    </row>
    <row r="209" spans="4:6" ht="12.75">
      <c r="D209" s="9"/>
      <c r="E209" s="9"/>
      <c r="F209" s="12"/>
    </row>
    <row r="210" spans="4:6" ht="12.75">
      <c r="D210" s="9"/>
      <c r="E210" s="9"/>
      <c r="F210" s="12"/>
    </row>
    <row r="211" spans="4:6" ht="12.75">
      <c r="D211" s="9"/>
      <c r="E211" s="9"/>
      <c r="F211" s="12"/>
    </row>
    <row r="212" spans="4:6" ht="12.75">
      <c r="D212" s="9"/>
      <c r="E212" s="9"/>
      <c r="F212" s="12"/>
    </row>
    <row r="213" spans="4:6" ht="12.75">
      <c r="D213" s="9"/>
      <c r="E213" s="9"/>
      <c r="F213" s="12"/>
    </row>
    <row r="214" spans="4:6" ht="12.75">
      <c r="D214" s="9"/>
      <c r="E214" s="9"/>
      <c r="F214" s="12"/>
    </row>
    <row r="215" spans="4:6" ht="12.75">
      <c r="D215" s="9"/>
      <c r="E215" s="9"/>
      <c r="F215" s="12"/>
    </row>
    <row r="216" spans="4:6" ht="12.75">
      <c r="D216" s="9"/>
      <c r="E216" s="9"/>
      <c r="F216" s="12"/>
    </row>
    <row r="217" spans="4:6" ht="12.75">
      <c r="D217" s="9"/>
      <c r="E217" s="9"/>
      <c r="F217" s="12"/>
    </row>
    <row r="218" spans="4:6" ht="12.75">
      <c r="D218" s="9"/>
      <c r="E218" s="9"/>
      <c r="F218" s="12"/>
    </row>
    <row r="219" spans="4:6" ht="12.75">
      <c r="D219" s="9"/>
      <c r="E219" s="9"/>
      <c r="F219" s="12"/>
    </row>
    <row r="220" spans="4:6" ht="12.75">
      <c r="D220" s="9"/>
      <c r="E220" s="9"/>
      <c r="F220" s="12"/>
    </row>
    <row r="221" spans="4:6" ht="12.75">
      <c r="D221" s="9"/>
      <c r="E221" s="9"/>
      <c r="F221" s="12"/>
    </row>
    <row r="222" spans="4:6" ht="12.75">
      <c r="D222" s="9"/>
      <c r="E222" s="9"/>
      <c r="F222" s="12"/>
    </row>
    <row r="223" spans="4:6" ht="12.75">
      <c r="D223" s="9"/>
      <c r="E223" s="9"/>
      <c r="F223" s="12"/>
    </row>
    <row r="224" spans="4:6" ht="12.75">
      <c r="D224" s="9"/>
      <c r="E224" s="9"/>
      <c r="F224" s="12"/>
    </row>
    <row r="225" spans="4:6" ht="12.75">
      <c r="D225" s="9"/>
      <c r="E225" s="9"/>
      <c r="F225" s="12"/>
    </row>
    <row r="226" spans="4:6" ht="12.75">
      <c r="D226" s="9"/>
      <c r="E226" s="9"/>
      <c r="F226" s="12"/>
    </row>
    <row r="227" spans="4:6" ht="12.75">
      <c r="D227" s="9"/>
      <c r="E227" s="9"/>
      <c r="F227" s="12"/>
    </row>
    <row r="228" spans="4:6" ht="12.75">
      <c r="D228" s="9"/>
      <c r="E228" s="9"/>
      <c r="F228" s="12"/>
    </row>
    <row r="229" spans="4:6" ht="12.75">
      <c r="D229" s="9"/>
      <c r="E229" s="9"/>
      <c r="F229" s="12"/>
    </row>
    <row r="230" spans="4:6" ht="12.75">
      <c r="D230" s="9"/>
      <c r="E230" s="9"/>
      <c r="F230" s="12"/>
    </row>
    <row r="231" spans="4:6" ht="12.75">
      <c r="D231" s="9"/>
      <c r="E231" s="9"/>
      <c r="F231" s="12"/>
    </row>
    <row r="232" spans="4:6" ht="12.75">
      <c r="D232" s="9"/>
      <c r="E232" s="9"/>
      <c r="F232" s="12"/>
    </row>
    <row r="233" spans="4:6" ht="12.75">
      <c r="D233" s="9"/>
      <c r="E233" s="9"/>
      <c r="F233" s="12"/>
    </row>
    <row r="234" spans="4:6" ht="12.75">
      <c r="D234" s="9"/>
      <c r="E234" s="9"/>
      <c r="F234" s="12"/>
    </row>
    <row r="235" spans="4:6" ht="12.75">
      <c r="D235" s="9"/>
      <c r="E235" s="9"/>
      <c r="F235" s="12"/>
    </row>
    <row r="236" spans="4:6" ht="12.75">
      <c r="D236" s="9"/>
      <c r="E236" s="9"/>
      <c r="F236" s="12"/>
    </row>
    <row r="237" spans="4:6" ht="12.75">
      <c r="D237" s="9"/>
      <c r="E237" s="9"/>
      <c r="F237" s="12"/>
    </row>
    <row r="238" spans="4:6" ht="12.75">
      <c r="D238" s="9"/>
      <c r="E238" s="9"/>
      <c r="F238" s="12"/>
    </row>
    <row r="239" spans="4:6" ht="12.75">
      <c r="D239" s="9"/>
      <c r="E239" s="9"/>
      <c r="F239" s="12"/>
    </row>
    <row r="240" spans="4:6" ht="12.75">
      <c r="D240" s="9"/>
      <c r="E240" s="9"/>
      <c r="F240" s="12"/>
    </row>
    <row r="241" spans="4:6" ht="12.75">
      <c r="D241" s="9"/>
      <c r="E241" s="9"/>
      <c r="F241" s="12"/>
    </row>
    <row r="242" spans="4:6" ht="12.75">
      <c r="D242" s="9"/>
      <c r="E242" s="9"/>
      <c r="F242" s="12"/>
    </row>
    <row r="243" spans="4:6" ht="12.75">
      <c r="D243" s="9"/>
      <c r="E243" s="9"/>
      <c r="F243" s="12"/>
    </row>
    <row r="244" spans="4:6" ht="12.75">
      <c r="D244" s="9"/>
      <c r="E244" s="9"/>
      <c r="F244" s="12"/>
    </row>
    <row r="245" spans="4:6" ht="12.75">
      <c r="D245" s="9"/>
      <c r="E245" s="9"/>
      <c r="F245" s="12"/>
    </row>
    <row r="246" spans="4:6" ht="12.75">
      <c r="D246" s="9"/>
      <c r="E246" s="9"/>
      <c r="F246" s="12"/>
    </row>
    <row r="247" spans="4:6" ht="12.75">
      <c r="D247" s="9"/>
      <c r="E247" s="9"/>
      <c r="F247" s="12"/>
    </row>
    <row r="248" spans="4:6" ht="12.75">
      <c r="D248" s="9"/>
      <c r="E248" s="9"/>
      <c r="F248" s="12"/>
    </row>
    <row r="249" spans="4:6" ht="12.75">
      <c r="D249" s="9"/>
      <c r="E249" s="9"/>
      <c r="F249" s="12"/>
    </row>
    <row r="250" spans="4:6" ht="12.75">
      <c r="D250" s="9"/>
      <c r="E250" s="9"/>
      <c r="F250" s="12"/>
    </row>
    <row r="251" spans="4:6" ht="12.75">
      <c r="D251" s="9"/>
      <c r="E251" s="9"/>
      <c r="F251" s="12"/>
    </row>
    <row r="252" spans="4:6" ht="12.75">
      <c r="D252" s="9"/>
      <c r="E252" s="9"/>
      <c r="F252" s="12"/>
    </row>
    <row r="253" spans="4:6" ht="12.75">
      <c r="D253" s="9"/>
      <c r="E253" s="9"/>
      <c r="F253" s="12"/>
    </row>
    <row r="254" spans="4:6" ht="12.75">
      <c r="D254" s="9"/>
      <c r="E254" s="9"/>
      <c r="F254" s="12"/>
    </row>
    <row r="255" spans="4:6" ht="12.75">
      <c r="D255" s="9"/>
      <c r="E255" s="9"/>
      <c r="F255" s="12"/>
    </row>
    <row r="256" spans="4:6" ht="12.75">
      <c r="D256" s="9"/>
      <c r="E256" s="9"/>
      <c r="F256" s="12"/>
    </row>
    <row r="257" spans="4:6" ht="12.75">
      <c r="D257" s="9"/>
      <c r="E257" s="9"/>
      <c r="F257" s="12"/>
    </row>
    <row r="258" spans="4:6" ht="12.75">
      <c r="D258" s="9"/>
      <c r="E258" s="9"/>
      <c r="F258" s="12"/>
    </row>
    <row r="259" spans="4:6" ht="12.75">
      <c r="D259" s="9"/>
      <c r="E259" s="9"/>
      <c r="F259" s="12"/>
    </row>
    <row r="260" spans="4:6" ht="12.75">
      <c r="D260" s="9"/>
      <c r="E260" s="9"/>
      <c r="F260" s="12"/>
    </row>
    <row r="261" spans="4:6" ht="12.75">
      <c r="D261" s="9"/>
      <c r="E261" s="9"/>
      <c r="F261" s="12"/>
    </row>
    <row r="262" spans="4:6" ht="12.75">
      <c r="D262" s="9"/>
      <c r="E262" s="9"/>
      <c r="F262" s="12"/>
    </row>
    <row r="263" spans="4:6" ht="12.75">
      <c r="D263" s="9"/>
      <c r="E263" s="9"/>
      <c r="F263" s="12"/>
    </row>
    <row r="264" spans="4:6" ht="12.75">
      <c r="D264" s="9"/>
      <c r="E264" s="9"/>
      <c r="F264" s="12"/>
    </row>
    <row r="265" spans="4:6" ht="12.75">
      <c r="D265" s="9"/>
      <c r="E265" s="9"/>
      <c r="F265" s="12"/>
    </row>
    <row r="266" spans="4:6" ht="12.75">
      <c r="D266" s="9"/>
      <c r="E266" s="9"/>
      <c r="F266" s="12"/>
    </row>
    <row r="267" spans="4:6" ht="12.75">
      <c r="D267" s="9"/>
      <c r="E267" s="9"/>
      <c r="F267" s="12"/>
    </row>
    <row r="268" spans="4:6" ht="12.75">
      <c r="D268" s="9"/>
      <c r="E268" s="9"/>
      <c r="F268" s="12"/>
    </row>
    <row r="269" spans="4:6" ht="12.75">
      <c r="D269" s="9"/>
      <c r="E269" s="9"/>
      <c r="F269" s="12"/>
    </row>
    <row r="270" spans="4:6" ht="12.75">
      <c r="D270" s="9"/>
      <c r="E270" s="9"/>
      <c r="F270" s="12"/>
    </row>
    <row r="271" spans="4:6" ht="12.75">
      <c r="D271" s="9"/>
      <c r="E271" s="9"/>
      <c r="F271" s="12"/>
    </row>
    <row r="272" spans="4:6" ht="12.75">
      <c r="D272" s="9"/>
      <c r="E272" s="9"/>
      <c r="F272" s="12"/>
    </row>
    <row r="273" spans="4:6" ht="12.75">
      <c r="D273" s="9"/>
      <c r="E273" s="9"/>
      <c r="F273" s="12"/>
    </row>
    <row r="274" spans="4:6" ht="12.75">
      <c r="D274" s="9"/>
      <c r="E274" s="9"/>
      <c r="F274" s="12"/>
    </row>
    <row r="275" spans="4:6" ht="12.75">
      <c r="D275" s="9"/>
      <c r="E275" s="9"/>
      <c r="F275" s="12"/>
    </row>
    <row r="276" spans="4:6" ht="12.75">
      <c r="D276" s="9"/>
      <c r="E276" s="9"/>
      <c r="F276" s="12"/>
    </row>
    <row r="277" spans="4:6" ht="12.75">
      <c r="D277" s="9"/>
      <c r="E277" s="9"/>
      <c r="F277" s="12"/>
    </row>
    <row r="278" spans="4:6" ht="12.75">
      <c r="D278" s="9"/>
      <c r="E278" s="9"/>
      <c r="F278" s="12"/>
    </row>
    <row r="279" spans="4:6" ht="12.75">
      <c r="D279" s="9"/>
      <c r="E279" s="9"/>
      <c r="F279" s="12"/>
    </row>
    <row r="280" spans="4:6" ht="12.75">
      <c r="D280" s="9"/>
      <c r="E280" s="9"/>
      <c r="F280" s="12"/>
    </row>
    <row r="281" spans="4:6" ht="12.75">
      <c r="D281" s="9"/>
      <c r="E281" s="9"/>
      <c r="F281" s="12"/>
    </row>
    <row r="282" spans="4:6" ht="12.75">
      <c r="D282" s="9"/>
      <c r="E282" s="9"/>
      <c r="F282" s="12"/>
    </row>
    <row r="283" spans="4:6" ht="12.75">
      <c r="D283" s="9"/>
      <c r="E283" s="9"/>
      <c r="F283" s="12"/>
    </row>
    <row r="284" spans="4:6" ht="12.75">
      <c r="D284" s="9"/>
      <c r="E284" s="9"/>
      <c r="F284" s="12"/>
    </row>
    <row r="285" spans="4:6" ht="12.75">
      <c r="D285" s="9"/>
      <c r="E285" s="9"/>
      <c r="F285" s="12"/>
    </row>
    <row r="286" spans="4:6" ht="12.75">
      <c r="D286" s="9"/>
      <c r="E286" s="9"/>
      <c r="F286" s="12"/>
    </row>
    <row r="287" spans="4:6" ht="12.75">
      <c r="D287" s="9"/>
      <c r="E287" s="9"/>
      <c r="F287" s="12"/>
    </row>
    <row r="288" spans="4:6" ht="12.75">
      <c r="D288" s="9"/>
      <c r="E288" s="9"/>
      <c r="F288" s="12"/>
    </row>
    <row r="289" spans="4:6" ht="12.75">
      <c r="D289" s="9"/>
      <c r="E289" s="9"/>
      <c r="F289" s="12"/>
    </row>
    <row r="290" spans="4:6" ht="12.75">
      <c r="D290" s="9"/>
      <c r="E290" s="9"/>
      <c r="F290" s="12"/>
    </row>
    <row r="291" spans="4:6" ht="12.75">
      <c r="D291" s="9"/>
      <c r="E291" s="9"/>
      <c r="F291" s="12"/>
    </row>
    <row r="292" spans="4:6" ht="12.75">
      <c r="D292" s="9"/>
      <c r="E292" s="9"/>
      <c r="F292" s="12"/>
    </row>
    <row r="293" spans="4:6" ht="12.75">
      <c r="D293" s="9"/>
      <c r="E293" s="9"/>
      <c r="F293" s="12"/>
    </row>
    <row r="294" spans="4:6" ht="12.75">
      <c r="D294" s="9"/>
      <c r="E294" s="9"/>
      <c r="F294" s="12"/>
    </row>
    <row r="295" spans="4:6" ht="12.75">
      <c r="D295" s="9"/>
      <c r="E295" s="9"/>
      <c r="F295" s="12"/>
    </row>
    <row r="296" spans="4:6" ht="12.75">
      <c r="D296" s="9"/>
      <c r="E296" s="9"/>
      <c r="F296" s="12"/>
    </row>
    <row r="297" spans="4:6" ht="12.75">
      <c r="D297" s="9"/>
      <c r="E297" s="9"/>
      <c r="F297" s="12"/>
    </row>
    <row r="298" spans="4:6" ht="12.75">
      <c r="D298" s="9"/>
      <c r="E298" s="9"/>
      <c r="F298" s="12"/>
    </row>
    <row r="299" spans="4:6" ht="12.75">
      <c r="D299" s="9"/>
      <c r="E299" s="9"/>
      <c r="F299" s="12"/>
    </row>
    <row r="300" spans="4:6" ht="12.75">
      <c r="D300" s="9"/>
      <c r="E300" s="9"/>
      <c r="F300" s="12"/>
    </row>
    <row r="301" spans="4:6" ht="12.75">
      <c r="D301" s="9"/>
      <c r="E301" s="9"/>
      <c r="F301" s="12"/>
    </row>
    <row r="302" spans="4:6" ht="12.75">
      <c r="D302" s="9"/>
      <c r="E302" s="9"/>
      <c r="F302" s="12"/>
    </row>
    <row r="303" spans="4:6" ht="12.75">
      <c r="D303" s="9"/>
      <c r="E303" s="9"/>
      <c r="F303" s="12"/>
    </row>
    <row r="304" spans="4:6" ht="12.75">
      <c r="D304" s="9"/>
      <c r="E304" s="9"/>
      <c r="F304" s="12"/>
    </row>
    <row r="305" spans="4:6" ht="12.75">
      <c r="D305" s="9"/>
      <c r="E305" s="9"/>
      <c r="F305" s="12"/>
    </row>
    <row r="306" spans="4:6" ht="12.75">
      <c r="D306" s="9"/>
      <c r="E306" s="9"/>
      <c r="F306" s="12"/>
    </row>
    <row r="307" spans="4:6" ht="12.75">
      <c r="D307" s="9"/>
      <c r="E307" s="9"/>
      <c r="F307" s="12"/>
    </row>
    <row r="308" spans="4:6" ht="12.75">
      <c r="D308" s="9"/>
      <c r="E308" s="9"/>
      <c r="F308" s="12"/>
    </row>
    <row r="309" spans="4:6" ht="12.75">
      <c r="D309" s="9"/>
      <c r="E309" s="9"/>
      <c r="F309" s="12"/>
    </row>
    <row r="310" spans="4:6" ht="12.75">
      <c r="D310" s="9"/>
      <c r="E310" s="9"/>
      <c r="F310" s="12"/>
    </row>
    <row r="311" spans="4:6" ht="12.75">
      <c r="D311" s="9"/>
      <c r="E311" s="9"/>
      <c r="F311" s="12"/>
    </row>
    <row r="312" spans="4:6" ht="12.75">
      <c r="D312" s="9"/>
      <c r="E312" s="9"/>
      <c r="F312" s="12"/>
    </row>
    <row r="313" spans="4:6" ht="12.75">
      <c r="D313" s="9"/>
      <c r="E313" s="9"/>
      <c r="F313" s="12"/>
    </row>
    <row r="314" spans="4:6" ht="12.75">
      <c r="D314" s="9"/>
      <c r="E314" s="9"/>
      <c r="F314" s="12"/>
    </row>
    <row r="315" spans="4:6" ht="12.75">
      <c r="D315" s="9"/>
      <c r="E315" s="9"/>
      <c r="F315" s="12"/>
    </row>
    <row r="316" spans="4:6" ht="12.75">
      <c r="D316" s="9"/>
      <c r="E316" s="9"/>
      <c r="F316" s="12"/>
    </row>
    <row r="317" spans="4:6" ht="12.75">
      <c r="D317" s="9"/>
      <c r="E317" s="9"/>
      <c r="F317" s="12"/>
    </row>
    <row r="318" spans="4:6" ht="12.75">
      <c r="D318" s="9"/>
      <c r="E318" s="9"/>
      <c r="F318" s="12"/>
    </row>
    <row r="319" spans="4:6" ht="12.75">
      <c r="D319" s="9"/>
      <c r="E319" s="9"/>
      <c r="F319" s="12"/>
    </row>
    <row r="320" spans="4:6" ht="12.75">
      <c r="D320" s="9"/>
      <c r="E320" s="9"/>
      <c r="F320" s="12"/>
    </row>
    <row r="321" spans="4:6" ht="12.75">
      <c r="D321" s="9"/>
      <c r="E321" s="9"/>
      <c r="F321" s="12"/>
    </row>
    <row r="322" spans="4:6" ht="12.75">
      <c r="D322" s="9"/>
      <c r="E322" s="9"/>
      <c r="F322" s="12"/>
    </row>
    <row r="323" spans="4:6" ht="12.75">
      <c r="D323" s="9"/>
      <c r="E323" s="9"/>
      <c r="F323" s="12"/>
    </row>
    <row r="324" spans="4:6" ht="12.75">
      <c r="D324" s="9"/>
      <c r="E324" s="9"/>
      <c r="F324" s="12"/>
    </row>
    <row r="325" spans="4:6" ht="12.75">
      <c r="D325" s="9"/>
      <c r="E325" s="9"/>
      <c r="F325" s="12"/>
    </row>
    <row r="326" spans="4:6" ht="12.75">
      <c r="D326" s="9"/>
      <c r="E326" s="9"/>
      <c r="F326" s="12"/>
    </row>
    <row r="327" spans="4:6" ht="12.75">
      <c r="D327" s="9"/>
      <c r="E327" s="9"/>
      <c r="F327" s="12"/>
    </row>
    <row r="328" spans="4:6" ht="12.75">
      <c r="D328" s="9"/>
      <c r="E328" s="9"/>
      <c r="F328" s="12"/>
    </row>
    <row r="329" spans="4:6" ht="12.75">
      <c r="D329" s="9"/>
      <c r="E329" s="9"/>
      <c r="F329" s="12"/>
    </row>
    <row r="330" spans="4:6" ht="12.75">
      <c r="D330" s="9"/>
      <c r="E330" s="9"/>
      <c r="F330" s="12"/>
    </row>
    <row r="331" spans="4:6" ht="12.75">
      <c r="D331" s="9"/>
      <c r="E331" s="9"/>
      <c r="F331" s="12"/>
    </row>
    <row r="332" spans="4:6" ht="12.75">
      <c r="D332" s="9"/>
      <c r="E332" s="9"/>
      <c r="F332" s="12"/>
    </row>
    <row r="333" spans="4:6" ht="12.75">
      <c r="D333" s="9"/>
      <c r="E333" s="9"/>
      <c r="F333" s="12"/>
    </row>
    <row r="334" spans="4:6" ht="12.75">
      <c r="D334" s="9"/>
      <c r="E334" s="9"/>
      <c r="F334" s="12"/>
    </row>
    <row r="335" spans="4:6" ht="12.75">
      <c r="D335" s="9"/>
      <c r="E335" s="9"/>
      <c r="F335" s="12"/>
    </row>
    <row r="336" spans="4:6" ht="12.75">
      <c r="D336" s="9"/>
      <c r="E336" s="9"/>
      <c r="F336" s="12"/>
    </row>
    <row r="337" spans="4:6" ht="12.75">
      <c r="D337" s="9"/>
      <c r="E337" s="9"/>
      <c r="F337" s="12"/>
    </row>
    <row r="338" spans="4:6" ht="12.75">
      <c r="D338" s="9"/>
      <c r="E338" s="9"/>
      <c r="F338" s="12"/>
    </row>
    <row r="339" spans="4:6" ht="12.75">
      <c r="D339" s="9"/>
      <c r="E339" s="9"/>
      <c r="F339" s="12"/>
    </row>
    <row r="340" spans="4:6" ht="12.75">
      <c r="D340" s="9"/>
      <c r="E340" s="9"/>
      <c r="F340" s="12"/>
    </row>
    <row r="341" spans="4:6" ht="12.75">
      <c r="D341" s="9"/>
      <c r="E341" s="9"/>
      <c r="F341" s="12"/>
    </row>
    <row r="342" spans="4:6" ht="12.75">
      <c r="D342" s="9"/>
      <c r="E342" s="9"/>
      <c r="F342" s="12"/>
    </row>
    <row r="343" spans="4:6" ht="12.75">
      <c r="D343" s="9"/>
      <c r="E343" s="9"/>
      <c r="F343" s="12"/>
    </row>
    <row r="344" spans="4:6" ht="12.75">
      <c r="D344" s="9"/>
      <c r="E344" s="9"/>
      <c r="F344" s="12"/>
    </row>
    <row r="345" spans="4:6" ht="12.75">
      <c r="D345" s="9"/>
      <c r="E345" s="9"/>
      <c r="F345" s="12"/>
    </row>
    <row r="346" spans="4:6" ht="12.75">
      <c r="D346" s="9"/>
      <c r="E346" s="9"/>
      <c r="F346" s="12"/>
    </row>
    <row r="347" spans="4:6" ht="12.75">
      <c r="D347" s="9"/>
      <c r="E347" s="9"/>
      <c r="F347" s="12"/>
    </row>
    <row r="348" spans="4:6" ht="12.75">
      <c r="D348" s="9"/>
      <c r="E348" s="9"/>
      <c r="F348" s="12"/>
    </row>
    <row r="349" spans="4:6" ht="12.75">
      <c r="D349" s="9"/>
      <c r="E349" s="9"/>
      <c r="F349" s="12"/>
    </row>
    <row r="350" spans="4:6" ht="12.75">
      <c r="D350" s="9"/>
      <c r="E350" s="9"/>
      <c r="F350" s="12"/>
    </row>
    <row r="351" spans="4:6" ht="12.75">
      <c r="D351" s="9"/>
      <c r="E351" s="9"/>
      <c r="F351" s="12"/>
    </row>
    <row r="352" spans="4:6" ht="12.75">
      <c r="D352" s="9"/>
      <c r="E352" s="9"/>
      <c r="F352" s="12"/>
    </row>
    <row r="353" spans="4:6" ht="12.75">
      <c r="D353" s="9"/>
      <c r="E353" s="9"/>
      <c r="F353" s="12"/>
    </row>
    <row r="354" spans="4:6" ht="12.75">
      <c r="D354" s="9"/>
      <c r="E354" s="9"/>
      <c r="F354" s="12"/>
    </row>
    <row r="355" spans="4:6" ht="12.75">
      <c r="D355" s="9"/>
      <c r="E355" s="9"/>
      <c r="F355" s="12"/>
    </row>
    <row r="356" spans="4:6" ht="12.75">
      <c r="D356" s="9"/>
      <c r="E356" s="9"/>
      <c r="F356" s="12"/>
    </row>
    <row r="357" spans="4:6" ht="12.75">
      <c r="D357" s="9"/>
      <c r="E357" s="9"/>
      <c r="F357" s="12"/>
    </row>
    <row r="358" spans="4:6" ht="12.75">
      <c r="D358" s="9"/>
      <c r="E358" s="9"/>
      <c r="F358" s="12"/>
    </row>
    <row r="359" spans="4:6" ht="12.75">
      <c r="D359" s="9"/>
      <c r="E359" s="9"/>
      <c r="F359" s="12"/>
    </row>
    <row r="360" spans="4:6" ht="12.75">
      <c r="D360" s="9"/>
      <c r="E360" s="9"/>
      <c r="F360" s="12"/>
    </row>
    <row r="361" spans="4:6" ht="12.75">
      <c r="D361" s="9"/>
      <c r="E361" s="9"/>
      <c r="F361" s="12"/>
    </row>
    <row r="362" spans="4:6" ht="12.75">
      <c r="D362" s="9"/>
      <c r="E362" s="9"/>
      <c r="F362" s="12"/>
    </row>
    <row r="363" spans="4:6" ht="12.75">
      <c r="D363" s="9"/>
      <c r="E363" s="9"/>
      <c r="F363" s="12"/>
    </row>
    <row r="364" spans="4:6" ht="12.75">
      <c r="D364" s="9"/>
      <c r="E364" s="9"/>
      <c r="F364" s="12"/>
    </row>
    <row r="365" spans="4:6" ht="12.75">
      <c r="D365" s="9"/>
      <c r="E365" s="9"/>
      <c r="F365" s="12"/>
    </row>
    <row r="366" spans="4:6" ht="12.75">
      <c r="D366" s="9"/>
      <c r="E366" s="9"/>
      <c r="F366" s="12"/>
    </row>
    <row r="367" spans="4:6" ht="12.75">
      <c r="D367" s="9"/>
      <c r="E367" s="9"/>
      <c r="F367" s="12"/>
    </row>
    <row r="368" spans="4:6" ht="12.75">
      <c r="D368" s="9"/>
      <c r="E368" s="9"/>
      <c r="F368" s="12"/>
    </row>
    <row r="369" spans="4:6" ht="12.75">
      <c r="D369" s="9"/>
      <c r="E369" s="9"/>
      <c r="F369" s="12"/>
    </row>
    <row r="370" spans="4:6" ht="12.75">
      <c r="D370" s="9"/>
      <c r="E370" s="9"/>
      <c r="F370" s="12"/>
    </row>
    <row r="371" spans="4:6" ht="12.75">
      <c r="D371" s="9"/>
      <c r="E371" s="9"/>
      <c r="F371" s="12"/>
    </row>
    <row r="372" spans="4:6" ht="12.75">
      <c r="D372" s="9"/>
      <c r="E372" s="9"/>
      <c r="F372" s="12"/>
    </row>
    <row r="373" spans="4:6" ht="12.75">
      <c r="D373" s="9"/>
      <c r="E373" s="9"/>
      <c r="F373" s="12"/>
    </row>
    <row r="374" spans="4:6" ht="12.75">
      <c r="D374" s="9"/>
      <c r="E374" s="9"/>
      <c r="F374" s="12"/>
    </row>
    <row r="375" spans="4:6" ht="12.75">
      <c r="D375" s="9"/>
      <c r="E375" s="9"/>
      <c r="F375" s="12"/>
    </row>
    <row r="376" spans="4:6" ht="12.75">
      <c r="D376" s="9"/>
      <c r="E376" s="9"/>
      <c r="F376" s="12"/>
    </row>
    <row r="377" spans="4:6" ht="12.75">
      <c r="D377" s="9"/>
      <c r="E377" s="9"/>
      <c r="F377" s="12"/>
    </row>
    <row r="378" spans="4:6" ht="12.75">
      <c r="D378" s="9"/>
      <c r="E378" s="9"/>
      <c r="F378" s="12"/>
    </row>
    <row r="379" spans="4:6" ht="12.75">
      <c r="D379" s="9"/>
      <c r="E379" s="9"/>
      <c r="F379" s="12"/>
    </row>
    <row r="380" spans="4:6" ht="12.75">
      <c r="D380" s="9"/>
      <c r="E380" s="9"/>
      <c r="F380" s="12"/>
    </row>
    <row r="381" spans="4:6" ht="12.75">
      <c r="D381" s="9"/>
      <c r="E381" s="9"/>
      <c r="F381" s="12"/>
    </row>
    <row r="382" spans="4:6" ht="12.75">
      <c r="D382" s="9"/>
      <c r="E382" s="9"/>
      <c r="F382" s="12"/>
    </row>
    <row r="383" spans="4:6" ht="12.75">
      <c r="D383" s="9"/>
      <c r="E383" s="9"/>
      <c r="F383" s="12"/>
    </row>
    <row r="384" spans="4:6" ht="12.75">
      <c r="D384" s="9"/>
      <c r="E384" s="9"/>
      <c r="F384" s="12"/>
    </row>
    <row r="385" spans="4:6" ht="12.75">
      <c r="D385" s="9"/>
      <c r="E385" s="9"/>
      <c r="F385" s="12"/>
    </row>
    <row r="386" spans="4:6" ht="12.75">
      <c r="D386" s="9"/>
      <c r="E386" s="9"/>
      <c r="F386" s="12"/>
    </row>
    <row r="387" spans="4:6" ht="12.75">
      <c r="D387" s="9"/>
      <c r="E387" s="9"/>
      <c r="F387" s="12"/>
    </row>
    <row r="388" spans="4:6" ht="12.75">
      <c r="D388" s="9"/>
      <c r="E388" s="9"/>
      <c r="F388" s="12"/>
    </row>
    <row r="389" spans="4:6" ht="12.75">
      <c r="D389" s="9"/>
      <c r="E389" s="9"/>
      <c r="F389" s="12"/>
    </row>
    <row r="390" spans="4:6" ht="12.75">
      <c r="D390" s="9"/>
      <c r="E390" s="9"/>
      <c r="F390" s="12"/>
    </row>
    <row r="391" spans="4:6" ht="12.75">
      <c r="D391" s="9"/>
      <c r="E391" s="9"/>
      <c r="F391" s="12"/>
    </row>
    <row r="392" spans="4:6" ht="12.75">
      <c r="D392" s="9"/>
      <c r="E392" s="9"/>
      <c r="F392" s="12"/>
    </row>
    <row r="393" spans="4:6" ht="12.75">
      <c r="D393" s="9"/>
      <c r="E393" s="9"/>
      <c r="F393" s="12"/>
    </row>
    <row r="394" spans="4:6" ht="12.75">
      <c r="D394" s="9"/>
      <c r="E394" s="9"/>
      <c r="F394" s="12"/>
    </row>
    <row r="395" spans="4:6" ht="12.75">
      <c r="D395" s="9"/>
      <c r="E395" s="9"/>
      <c r="F395" s="12"/>
    </row>
    <row r="396" spans="4:6" ht="12.75">
      <c r="D396" s="9"/>
      <c r="E396" s="9"/>
      <c r="F396" s="12"/>
    </row>
    <row r="397" spans="4:6" ht="12.75">
      <c r="D397" s="9"/>
      <c r="E397" s="9"/>
      <c r="F397" s="12"/>
    </row>
    <row r="398" spans="4:6" ht="12.75">
      <c r="D398" s="9"/>
      <c r="E398" s="9"/>
      <c r="F398" s="12"/>
    </row>
    <row r="399" spans="4:6" ht="12.75">
      <c r="D399" s="9"/>
      <c r="E399" s="9"/>
      <c r="F399" s="12"/>
    </row>
    <row r="400" spans="4:6" ht="12.75">
      <c r="D400" s="9"/>
      <c r="E400" s="9"/>
      <c r="F400" s="12"/>
    </row>
    <row r="401" spans="4:6" ht="12.75">
      <c r="D401" s="9"/>
      <c r="E401" s="9"/>
      <c r="F401" s="12"/>
    </row>
    <row r="402" spans="4:6" ht="12.75">
      <c r="D402" s="9"/>
      <c r="E402" s="9"/>
      <c r="F402" s="12"/>
    </row>
    <row r="403" spans="4:6" ht="12.75">
      <c r="D403" s="9"/>
      <c r="E403" s="9"/>
      <c r="F403" s="12"/>
    </row>
    <row r="404" spans="4:6" ht="12.75">
      <c r="D404" s="9"/>
      <c r="E404" s="9"/>
      <c r="F404" s="12"/>
    </row>
    <row r="405" spans="4:6" ht="12.75">
      <c r="D405" s="9"/>
      <c r="E405" s="9"/>
      <c r="F405" s="12"/>
    </row>
    <row r="406" spans="4:6" ht="12.75">
      <c r="D406" s="9"/>
      <c r="E406" s="9"/>
      <c r="F406" s="12"/>
    </row>
    <row r="407" spans="4:6" ht="12.75">
      <c r="D407" s="9"/>
      <c r="E407" s="9"/>
      <c r="F407" s="12"/>
    </row>
    <row r="408" spans="4:6" ht="12.75">
      <c r="D408" s="9"/>
      <c r="E408" s="9"/>
      <c r="F408" s="12"/>
    </row>
    <row r="409" spans="4:6" ht="12.75">
      <c r="D409" s="9"/>
      <c r="E409" s="9"/>
      <c r="F409" s="12"/>
    </row>
    <row r="410" spans="4:6" ht="12.75">
      <c r="D410" s="9"/>
      <c r="E410" s="9"/>
      <c r="F410" s="12"/>
    </row>
    <row r="411" spans="4:6" ht="12.75">
      <c r="D411" s="9"/>
      <c r="E411" s="9"/>
      <c r="F411" s="12"/>
    </row>
    <row r="412" spans="4:6" ht="12.75">
      <c r="D412" s="9"/>
      <c r="E412" s="9"/>
      <c r="F412" s="12"/>
    </row>
    <row r="413" spans="4:6" ht="12.75">
      <c r="D413" s="9"/>
      <c r="E413" s="9"/>
      <c r="F413" s="12"/>
    </row>
    <row r="414" spans="4:6" ht="12.75">
      <c r="D414" s="9"/>
      <c r="E414" s="9"/>
      <c r="F414" s="12"/>
    </row>
    <row r="415" spans="4:6" ht="12.75">
      <c r="D415" s="9"/>
      <c r="E415" s="9"/>
      <c r="F415" s="12"/>
    </row>
    <row r="416" spans="4:6" ht="12.75">
      <c r="D416" s="9"/>
      <c r="E416" s="9"/>
      <c r="F416" s="12"/>
    </row>
    <row r="417" spans="4:6" ht="12.75">
      <c r="D417" s="9"/>
      <c r="E417" s="9"/>
      <c r="F417" s="12"/>
    </row>
    <row r="418" spans="4:6" ht="12.75">
      <c r="D418" s="9"/>
      <c r="E418" s="9"/>
      <c r="F418" s="12"/>
    </row>
    <row r="419" spans="4:6" ht="12.75">
      <c r="D419" s="9"/>
      <c r="E419" s="9"/>
      <c r="F419" s="12"/>
    </row>
    <row r="420" spans="4:6" ht="12.75">
      <c r="D420" s="9"/>
      <c r="E420" s="9"/>
      <c r="F420" s="12"/>
    </row>
    <row r="421" spans="4:6" ht="12.75">
      <c r="D421" s="9"/>
      <c r="E421" s="9"/>
      <c r="F421" s="12"/>
    </row>
    <row r="422" spans="4:6" ht="12.75">
      <c r="D422" s="9"/>
      <c r="E422" s="9"/>
      <c r="F422" s="12"/>
    </row>
    <row r="423" spans="4:6" ht="12.75">
      <c r="D423" s="9"/>
      <c r="E423" s="9"/>
      <c r="F423" s="12"/>
    </row>
    <row r="424" spans="4:6" ht="12.75">
      <c r="D424" s="9"/>
      <c r="E424" s="9"/>
      <c r="F424" s="12"/>
    </row>
    <row r="425" spans="4:6" ht="12.75">
      <c r="D425" s="9"/>
      <c r="E425" s="9"/>
      <c r="F425" s="12"/>
    </row>
    <row r="426" spans="4:6" ht="12.75">
      <c r="D426" s="9"/>
      <c r="E426" s="9"/>
      <c r="F426" s="12"/>
    </row>
    <row r="427" spans="4:6" ht="12.75">
      <c r="D427" s="9"/>
      <c r="E427" s="9"/>
      <c r="F427" s="12"/>
    </row>
    <row r="428" spans="4:6" ht="12.75">
      <c r="D428" s="9"/>
      <c r="E428" s="9"/>
      <c r="F428" s="12"/>
    </row>
    <row r="429" spans="4:6" ht="12.75">
      <c r="D429" s="9"/>
      <c r="E429" s="9"/>
      <c r="F429" s="12"/>
    </row>
    <row r="430" spans="4:6" ht="12.75">
      <c r="D430" s="9"/>
      <c r="E430" s="9"/>
      <c r="F430" s="12"/>
    </row>
    <row r="431" spans="4:6" ht="12.75">
      <c r="D431" s="9"/>
      <c r="E431" s="9"/>
      <c r="F431" s="12"/>
    </row>
    <row r="432" spans="4:6" ht="12.75">
      <c r="D432" s="9"/>
      <c r="E432" s="9"/>
      <c r="F432" s="12"/>
    </row>
    <row r="433" spans="4:6" ht="12.75">
      <c r="D433" s="9"/>
      <c r="E433" s="9"/>
      <c r="F433" s="12"/>
    </row>
    <row r="434" spans="4:6" ht="12.75">
      <c r="D434" s="9"/>
      <c r="E434" s="9"/>
      <c r="F434" s="12"/>
    </row>
    <row r="435" spans="4:6" ht="12.75">
      <c r="D435" s="9"/>
      <c r="E435" s="9"/>
      <c r="F435" s="12"/>
    </row>
    <row r="436" spans="4:6" ht="12.75">
      <c r="D436" s="9"/>
      <c r="E436" s="9"/>
      <c r="F436" s="12"/>
    </row>
    <row r="437" spans="4:6" ht="12.75">
      <c r="D437" s="9"/>
      <c r="E437" s="9"/>
      <c r="F437" s="12"/>
    </row>
    <row r="438" spans="4:6" ht="12.75">
      <c r="D438" s="9"/>
      <c r="E438" s="9"/>
      <c r="F438" s="12"/>
    </row>
    <row r="439" spans="4:6" ht="12.75">
      <c r="D439" s="9"/>
      <c r="E439" s="9"/>
      <c r="F439" s="12"/>
    </row>
    <row r="440" spans="4:6" ht="12.75">
      <c r="D440" s="9"/>
      <c r="E440" s="9"/>
      <c r="F440" s="12"/>
    </row>
    <row r="441" spans="4:6" ht="12.75">
      <c r="D441" s="9"/>
      <c r="E441" s="9"/>
      <c r="F441" s="12"/>
    </row>
    <row r="442" spans="4:6" ht="12.75">
      <c r="D442" s="9"/>
      <c r="E442" s="9"/>
      <c r="F442" s="12"/>
    </row>
    <row r="443" spans="4:6" ht="12.75">
      <c r="D443" s="9"/>
      <c r="E443" s="9"/>
      <c r="F443" s="12"/>
    </row>
    <row r="444" spans="4:6" ht="12.75">
      <c r="D444" s="9"/>
      <c r="E444" s="9"/>
      <c r="F444" s="12"/>
    </row>
    <row r="445" spans="4:6" ht="12.75">
      <c r="D445" s="9"/>
      <c r="E445" s="9"/>
      <c r="F445" s="12"/>
    </row>
    <row r="446" spans="4:6" ht="12.75">
      <c r="D446" s="9"/>
      <c r="E446" s="9"/>
      <c r="F446" s="12"/>
    </row>
    <row r="447" spans="4:6" ht="12.75">
      <c r="D447" s="9"/>
      <c r="E447" s="9"/>
      <c r="F447" s="12"/>
    </row>
    <row r="448" spans="4:6" ht="12.75">
      <c r="D448" s="9"/>
      <c r="E448" s="9"/>
      <c r="F448" s="12"/>
    </row>
    <row r="449" spans="4:6" ht="12.75">
      <c r="D449" s="9"/>
      <c r="E449" s="9"/>
      <c r="F449" s="12"/>
    </row>
    <row r="450" spans="4:6" ht="12.75">
      <c r="D450" s="9"/>
      <c r="E450" s="9"/>
      <c r="F450" s="12"/>
    </row>
    <row r="451" spans="4:6" ht="12.75">
      <c r="D451" s="9"/>
      <c r="E451" s="9"/>
      <c r="F451" s="12"/>
    </row>
    <row r="452" spans="4:6" ht="12.75">
      <c r="D452" s="9"/>
      <c r="E452" s="9"/>
      <c r="F452" s="12"/>
    </row>
    <row r="453" spans="4:6" ht="12.75">
      <c r="D453" s="9"/>
      <c r="E453" s="9"/>
      <c r="F453" s="12"/>
    </row>
    <row r="454" spans="4:6" ht="12.75">
      <c r="D454" s="9"/>
      <c r="E454" s="9"/>
      <c r="F454" s="12"/>
    </row>
    <row r="455" spans="4:6" ht="12.75">
      <c r="D455" s="9"/>
      <c r="E455" s="9"/>
      <c r="F455" s="12"/>
    </row>
    <row r="456" spans="4:6" ht="12.75">
      <c r="D456" s="9"/>
      <c r="E456" s="9"/>
      <c r="F456" s="12"/>
    </row>
    <row r="457" spans="4:6" ht="12.75">
      <c r="D457" s="9"/>
      <c r="E457" s="9"/>
      <c r="F457" s="12"/>
    </row>
    <row r="458" spans="4:6" ht="12.75">
      <c r="D458" s="9"/>
      <c r="E458" s="9"/>
      <c r="F458" s="12"/>
    </row>
    <row r="459" spans="4:6" ht="12.75">
      <c r="D459" s="9"/>
      <c r="E459" s="9"/>
      <c r="F459" s="12"/>
    </row>
    <row r="460" spans="4:6" ht="12.75">
      <c r="D460" s="9"/>
      <c r="E460" s="9"/>
      <c r="F460" s="12"/>
    </row>
    <row r="461" spans="4:6" ht="12.75">
      <c r="D461" s="9"/>
      <c r="E461" s="9"/>
      <c r="F461" s="12"/>
    </row>
    <row r="462" spans="4:6" ht="12.75">
      <c r="D462" s="9"/>
      <c r="E462" s="9"/>
      <c r="F462" s="12"/>
    </row>
    <row r="463" spans="4:6" ht="12.75">
      <c r="D463" s="9"/>
      <c r="E463" s="9"/>
      <c r="F463" s="12"/>
    </row>
    <row r="464" spans="4:6" ht="12.75">
      <c r="D464" s="9"/>
      <c r="E464" s="9"/>
      <c r="F464" s="12"/>
    </row>
    <row r="465" spans="4:6" ht="12.75">
      <c r="D465" s="9"/>
      <c r="E465" s="9"/>
      <c r="F465" s="12"/>
    </row>
    <row r="466" spans="4:6" ht="12.75">
      <c r="D466" s="9"/>
      <c r="E466" s="9"/>
      <c r="F466" s="12"/>
    </row>
    <row r="467" spans="4:6" ht="12.75">
      <c r="D467" s="9"/>
      <c r="E467" s="9"/>
      <c r="F467" s="12"/>
    </row>
    <row r="468" spans="4:6" ht="12.75">
      <c r="D468" s="9"/>
      <c r="E468" s="9"/>
      <c r="F468" s="12"/>
    </row>
    <row r="469" spans="4:6" ht="12.75">
      <c r="D469" s="9"/>
      <c r="E469" s="9"/>
      <c r="F469" s="12"/>
    </row>
    <row r="470" spans="4:6" ht="12.75">
      <c r="D470" s="9"/>
      <c r="E470" s="9"/>
      <c r="F470" s="12"/>
    </row>
    <row r="471" spans="4:6" ht="12.75">
      <c r="D471" s="9"/>
      <c r="E471" s="9"/>
      <c r="F471" s="12"/>
    </row>
    <row r="472" spans="4:6" ht="12.75">
      <c r="D472" s="9"/>
      <c r="E472" s="9"/>
      <c r="F472" s="12"/>
    </row>
    <row r="473" spans="4:6" ht="12.75">
      <c r="D473" s="9"/>
      <c r="E473" s="9"/>
      <c r="F473" s="12"/>
    </row>
    <row r="474" spans="4:6" ht="12.75">
      <c r="D474" s="9"/>
      <c r="E474" s="9"/>
      <c r="F474" s="12"/>
    </row>
    <row r="475" spans="4:6" ht="12.75">
      <c r="D475" s="9"/>
      <c r="E475" s="9"/>
      <c r="F475" s="12"/>
    </row>
    <row r="476" spans="4:6" ht="12.75">
      <c r="D476" s="9"/>
      <c r="E476" s="9"/>
      <c r="F476" s="12"/>
    </row>
    <row r="477" spans="4:6" ht="12.75">
      <c r="D477" s="9"/>
      <c r="E477" s="9"/>
      <c r="F477" s="12"/>
    </row>
    <row r="478" spans="4:6" ht="12.75">
      <c r="D478" s="9"/>
      <c r="E478" s="9"/>
      <c r="F478" s="12"/>
    </row>
    <row r="479" spans="4:6" ht="12.75">
      <c r="D479" s="9"/>
      <c r="E479" s="9"/>
      <c r="F479" s="12"/>
    </row>
    <row r="480" spans="4:6" ht="12.75">
      <c r="D480" s="9"/>
      <c r="E480" s="9"/>
      <c r="F480" s="12"/>
    </row>
    <row r="481" spans="4:6" ht="12.75">
      <c r="D481" s="9"/>
      <c r="E481" s="9"/>
      <c r="F481" s="12"/>
    </row>
    <row r="482" spans="4:6" ht="12.75">
      <c r="D482" s="9"/>
      <c r="E482" s="9"/>
      <c r="F482" s="12"/>
    </row>
    <row r="483" spans="4:6" ht="12.75">
      <c r="D483" s="9"/>
      <c r="E483" s="9"/>
      <c r="F483" s="12"/>
    </row>
    <row r="484" spans="4:6" ht="12.75">
      <c r="D484" s="9"/>
      <c r="E484" s="9"/>
      <c r="F484" s="12"/>
    </row>
    <row r="485" spans="4:6" ht="12.75">
      <c r="D485" s="9"/>
      <c r="E485" s="9"/>
      <c r="F485" s="12"/>
    </row>
    <row r="486" spans="4:6" ht="12.75">
      <c r="D486" s="9"/>
      <c r="E486" s="9"/>
      <c r="F486" s="12"/>
    </row>
    <row r="487" spans="4:6" ht="12.75">
      <c r="D487" s="9"/>
      <c r="E487" s="9"/>
      <c r="F487" s="12"/>
    </row>
    <row r="488" spans="4:6" ht="12.75">
      <c r="D488" s="9"/>
      <c r="E488" s="9"/>
      <c r="F488" s="12"/>
    </row>
    <row r="489" spans="4:6" ht="12.75">
      <c r="D489" s="9"/>
      <c r="E489" s="9"/>
      <c r="F489" s="12"/>
    </row>
    <row r="490" spans="4:6" ht="12.75">
      <c r="D490" s="9"/>
      <c r="E490" s="9"/>
      <c r="F490" s="12"/>
    </row>
    <row r="491" spans="4:6" ht="12.75">
      <c r="D491" s="9"/>
      <c r="E491" s="9"/>
      <c r="F491" s="12"/>
    </row>
    <row r="492" spans="4:6" ht="12.75">
      <c r="D492" s="9"/>
      <c r="E492" s="9"/>
      <c r="F492" s="12"/>
    </row>
    <row r="493" spans="4:6" ht="12.75">
      <c r="D493" s="9"/>
      <c r="E493" s="9"/>
      <c r="F493" s="12"/>
    </row>
    <row r="494" spans="4:6" ht="12.75">
      <c r="D494" s="9"/>
      <c r="E494" s="9"/>
      <c r="F494" s="12"/>
    </row>
    <row r="495" spans="4:6" ht="12.75">
      <c r="D495" s="9"/>
      <c r="E495" s="9"/>
      <c r="F495" s="12"/>
    </row>
    <row r="496" spans="4:6" ht="12.75">
      <c r="D496" s="9"/>
      <c r="E496" s="9"/>
      <c r="F496" s="12"/>
    </row>
    <row r="497" spans="4:6" ht="12.75">
      <c r="D497" s="9"/>
      <c r="E497" s="9"/>
      <c r="F497" s="12"/>
    </row>
    <row r="498" spans="4:6" ht="12.75">
      <c r="D498" s="9"/>
      <c r="E498" s="9"/>
      <c r="F498" s="12"/>
    </row>
    <row r="499" spans="4:6" ht="12.75">
      <c r="D499" s="9"/>
      <c r="E499" s="9"/>
      <c r="F499" s="12"/>
    </row>
    <row r="500" spans="4:6" ht="12.75">
      <c r="D500" s="9"/>
      <c r="E500" s="9"/>
      <c r="F500" s="12"/>
    </row>
    <row r="501" spans="4:6" ht="12.75">
      <c r="D501" s="9"/>
      <c r="E501" s="9"/>
      <c r="F501" s="12"/>
    </row>
    <row r="502" spans="4:6" ht="12.75">
      <c r="D502" s="9"/>
      <c r="E502" s="9"/>
      <c r="F502" s="12"/>
    </row>
    <row r="503" spans="4:6" ht="12.75">
      <c r="D503" s="9"/>
      <c r="E503" s="9"/>
      <c r="F503" s="12"/>
    </row>
    <row r="504" spans="4:6" ht="12.75">
      <c r="D504" s="9"/>
      <c r="E504" s="9"/>
      <c r="F504" s="12"/>
    </row>
    <row r="505" spans="4:6" ht="12.75">
      <c r="D505" s="9"/>
      <c r="E505" s="9"/>
      <c r="F505" s="12"/>
    </row>
    <row r="506" spans="4:6" ht="12.75">
      <c r="D506" s="9"/>
      <c r="E506" s="9"/>
      <c r="F506" s="12"/>
    </row>
    <row r="507" spans="4:6" ht="12.75">
      <c r="D507" s="9"/>
      <c r="E507" s="9"/>
      <c r="F507" s="12"/>
    </row>
    <row r="508" spans="4:6" ht="12.75">
      <c r="D508" s="9"/>
      <c r="E508" s="9"/>
      <c r="F508" s="12"/>
    </row>
    <row r="509" spans="4:6" ht="12.75">
      <c r="D509" s="9"/>
      <c r="E509" s="9"/>
      <c r="F509" s="12"/>
    </row>
    <row r="510" spans="4:6" ht="12.75">
      <c r="D510" s="9"/>
      <c r="E510" s="9"/>
      <c r="F510" s="12"/>
    </row>
    <row r="511" spans="4:6" ht="12.75">
      <c r="D511" s="9"/>
      <c r="E511" s="9"/>
      <c r="F511" s="12"/>
    </row>
    <row r="512" spans="4:6" ht="12.75">
      <c r="D512" s="9"/>
      <c r="E512" s="9"/>
      <c r="F512" s="12"/>
    </row>
    <row r="513" spans="4:6" ht="12.75">
      <c r="D513" s="9"/>
      <c r="E513" s="9"/>
      <c r="F513" s="12"/>
    </row>
    <row r="514" spans="4:6" ht="12.75">
      <c r="D514" s="9"/>
      <c r="E514" s="9"/>
      <c r="F514" s="12"/>
    </row>
    <row r="515" spans="4:6" ht="12.75">
      <c r="D515" s="9"/>
      <c r="E515" s="9"/>
      <c r="F515" s="12"/>
    </row>
    <row r="516" spans="4:6" ht="12.75">
      <c r="D516" s="9"/>
      <c r="E516" s="9"/>
      <c r="F516" s="12"/>
    </row>
    <row r="517" spans="4:6" ht="12.75">
      <c r="D517" s="9"/>
      <c r="E517" s="9"/>
      <c r="F517" s="12"/>
    </row>
    <row r="518" spans="4:6" ht="12.75">
      <c r="D518" s="9"/>
      <c r="E518" s="9"/>
      <c r="F518" s="12"/>
    </row>
    <row r="519" spans="4:6" ht="12.75">
      <c r="D519" s="9"/>
      <c r="E519" s="9"/>
      <c r="F519" s="12"/>
    </row>
    <row r="520" spans="4:6" ht="12.75">
      <c r="D520" s="9"/>
      <c r="E520" s="9"/>
      <c r="F520" s="12"/>
    </row>
    <row r="521" spans="4:6" ht="12.75">
      <c r="D521" s="9"/>
      <c r="E521" s="9"/>
      <c r="F521" s="12"/>
    </row>
    <row r="522" spans="4:6" ht="12.75">
      <c r="D522" s="9"/>
      <c r="E522" s="9"/>
      <c r="F522" s="12"/>
    </row>
    <row r="523" spans="4:6" ht="12.75">
      <c r="D523" s="9"/>
      <c r="E523" s="9"/>
      <c r="F523" s="12"/>
    </row>
    <row r="524" spans="4:6" ht="12.75">
      <c r="D524" s="9"/>
      <c r="E524" s="9"/>
      <c r="F524" s="12"/>
    </row>
    <row r="525" spans="4:6" ht="12.75">
      <c r="D525" s="9"/>
      <c r="E525" s="9"/>
      <c r="F525" s="12"/>
    </row>
    <row r="526" spans="4:6" ht="12.75">
      <c r="D526" s="9"/>
      <c r="E526" s="9"/>
      <c r="F526" s="12"/>
    </row>
    <row r="527" spans="4:6" ht="12.75">
      <c r="D527" s="9"/>
      <c r="E527" s="9"/>
      <c r="F527" s="12"/>
    </row>
    <row r="528" spans="4:6" ht="12.75">
      <c r="D528" s="9"/>
      <c r="E528" s="9"/>
      <c r="F528" s="12"/>
    </row>
    <row r="529" spans="4:6" ht="12.75">
      <c r="D529" s="9"/>
      <c r="E529" s="9"/>
      <c r="F529" s="12"/>
    </row>
  </sheetData>
  <sheetProtection/>
  <mergeCells count="53">
    <mergeCell ref="B58:D58"/>
    <mergeCell ref="B52:C52"/>
    <mergeCell ref="B53:C53"/>
    <mergeCell ref="B51:C51"/>
    <mergeCell ref="A1:F1"/>
    <mergeCell ref="A2:F2"/>
    <mergeCell ref="B47:C47"/>
    <mergeCell ref="B46:C46"/>
    <mergeCell ref="B33:C33"/>
    <mergeCell ref="B34:C34"/>
    <mergeCell ref="B66:F66"/>
    <mergeCell ref="B74:F74"/>
    <mergeCell ref="B75:F75"/>
    <mergeCell ref="B76:F76"/>
    <mergeCell ref="B67:F67"/>
    <mergeCell ref="B68:F68"/>
    <mergeCell ref="B69:F69"/>
    <mergeCell ref="B70:F70"/>
    <mergeCell ref="B77:F77"/>
    <mergeCell ref="B78:F78"/>
    <mergeCell ref="B79:F79"/>
    <mergeCell ref="B81:F81"/>
    <mergeCell ref="B82:F82"/>
    <mergeCell ref="B84:F84"/>
    <mergeCell ref="B85:F85"/>
    <mergeCell ref="B86:F86"/>
    <mergeCell ref="B88:F88"/>
    <mergeCell ref="B89:F89"/>
    <mergeCell ref="B90:F90"/>
    <mergeCell ref="B92:F92"/>
    <mergeCell ref="B93:F93"/>
    <mergeCell ref="B94:F94"/>
    <mergeCell ref="B97:F97"/>
    <mergeCell ref="B96:F96"/>
    <mergeCell ref="B98:F98"/>
    <mergeCell ref="B99:F99"/>
    <mergeCell ref="B113:F113"/>
    <mergeCell ref="B100:F100"/>
    <mergeCell ref="B102:F102"/>
    <mergeCell ref="B103:F103"/>
    <mergeCell ref="B104:F104"/>
    <mergeCell ref="B105:F105"/>
    <mergeCell ref="B106:F106"/>
    <mergeCell ref="B114:F114"/>
    <mergeCell ref="B107:F107"/>
    <mergeCell ref="B108:F108"/>
    <mergeCell ref="B109:F109"/>
    <mergeCell ref="B110:F110"/>
    <mergeCell ref="B117:F117"/>
    <mergeCell ref="B115:F115"/>
    <mergeCell ref="B116:F116"/>
    <mergeCell ref="B111:F111"/>
    <mergeCell ref="B112:F112"/>
  </mergeCells>
  <hyperlinks>
    <hyperlink ref="A2:F2" location="SUMMARY_SHEET" display="(Use Only YELLOW cells to fill Values. Please read the Summary for details, before filling this)"/>
    <hyperlink ref="C118" location="TOP_OF_PAGE" display="GO TO TOP OF THE PAGE"/>
    <hyperlink ref="B118:F118" location="TOP_OF_PAGE" display="TOP_OF_PAGE"/>
  </hyperlinks>
  <printOptions/>
  <pageMargins left="0.4724409448818898" right="0.15748031496062992" top="1.0236220472440944" bottom="0.7874015748031497" header="0.5118110236220472" footer="0.5118110236220472"/>
  <pageSetup blackAndWhite="1" horizontalDpi="600" verticalDpi="600" orientation="portrait" paperSize="9" scale="99"/>
  <headerFooter alignWithMargins="0">
    <oddHeader>&amp;C&amp;"Arial,Bold"&amp;11Zakat Calculation Spreadsheet&amp;R Printed on &amp;11&amp;U &amp;D</oddHeader>
    <oddFooter>&amp;Lajameel@yahoo.com&amp;CPage &amp;P of &amp;N&amp;Rwww.zakaat.freewebsites.com</oddFooter>
  </headerFooter>
  <rowBreaks count="3" manualBreakCount="3">
    <brk id="65" max="5" man="1"/>
    <brk id="85" max="5" man="1"/>
    <brk id="104" max="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keywords/>
  <dc:description>If you want to reach me you may email me on ajameel@yahoo.com</dc:description>
  <cp:lastModifiedBy>Biocurations</cp:lastModifiedBy>
  <cp:lastPrinted>2008-08-01T15:16:01Z</cp:lastPrinted>
  <dcterms:created xsi:type="dcterms:W3CDTF">2001-11-05T08:01:19Z</dcterms:created>
  <dcterms:modified xsi:type="dcterms:W3CDTF">2023-04-17T01:18:42Z</dcterms:modified>
  <cp:category>Religion Muslim Ummah Islam</cp:category>
  <cp:version/>
  <cp:contentType/>
  <cp:contentStatus/>
</cp:coreProperties>
</file>

<file path=docProps/custom.xml><?xml version="1.0" encoding="utf-8"?>
<Properties xmlns="http://schemas.openxmlformats.org/officeDocument/2006/custom-properties" xmlns:vt="http://schemas.openxmlformats.org/officeDocument/2006/docPropsVTypes"/>
</file>